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10" yWindow="6945" windowWidth="20730" windowHeight="6045" tabRatio="717"/>
  </bookViews>
  <sheets>
    <sheet name="S" sheetId="34" r:id="rId1"/>
    <sheet name="S2-I" sheetId="35" r:id="rId2"/>
    <sheet name="S2-II" sheetId="36" r:id="rId3"/>
    <sheet name="S3-I" sheetId="37" r:id="rId4"/>
    <sheet name="S-3 II&amp;III" sheetId="38" r:id="rId5"/>
    <sheet name="S3-IV" sheetId="39" r:id="rId6"/>
    <sheet name="S3-V" sheetId="62" r:id="rId7"/>
    <sheet name="S4" sheetId="40" r:id="rId8"/>
    <sheet name="S5" sheetId="41" r:id="rId9"/>
    <sheet name="S6" sheetId="42" r:id="rId10"/>
    <sheet name="S7" sheetId="43" r:id="rId11"/>
    <sheet name="S8" sheetId="44" r:id="rId12"/>
    <sheet name="A" sheetId="45" r:id="rId13"/>
    <sheet name="A6" sheetId="46" r:id="rId14"/>
    <sheet name="A7" sheetId="47" r:id="rId15"/>
    <sheet name="A8" sheetId="48" r:id="rId16"/>
    <sheet name="A81" sheetId="49" r:id="rId17"/>
    <sheet name="A82" sheetId="50" r:id="rId18"/>
    <sheet name="BI" sheetId="51" r:id="rId19"/>
    <sheet name="B1" sheetId="52" r:id="rId20"/>
    <sheet name="BII" sheetId="53" r:id="rId21"/>
    <sheet name="B2" sheetId="54" r:id="rId22"/>
    <sheet name="C" sheetId="55" r:id="rId23"/>
    <sheet name="DI" sheetId="56" r:id="rId24"/>
    <sheet name="DII&amp;III" sheetId="57" r:id="rId25"/>
    <sheet name="D1" sheetId="58" r:id="rId26"/>
    <sheet name="EI" sheetId="59" r:id="rId27"/>
    <sheet name="EII" sheetId="60" r:id="rId28"/>
    <sheet name="E1" sheetId="61" r:id="rId29"/>
    <sheet name="G" sheetId="1" r:id="rId30"/>
    <sheet name="GP2" sheetId="2" r:id="rId31"/>
    <sheet name="G1" sheetId="3" r:id="rId32"/>
    <sheet name="G2" sheetId="4" r:id="rId33"/>
    <sheet name="G3" sheetId="5" r:id="rId34"/>
    <sheet name="H" sheetId="6" r:id="rId35"/>
    <sheet name="H1-I" sheetId="7" r:id="rId36"/>
    <sheet name="H1-II" sheetId="8" r:id="rId37"/>
    <sheet name="H2-I" sheetId="9" r:id="rId38"/>
    <sheet name="H2-II" sheetId="10" r:id="rId39"/>
    <sheet name="H3" sheetId="11" r:id="rId40"/>
    <sheet name="H4" sheetId="12" r:id="rId41"/>
    <sheet name="H5" sheetId="13" r:id="rId42"/>
    <sheet name="I1" sheetId="14" r:id="rId43"/>
    <sheet name="I2" sheetId="15" r:id="rId44"/>
    <sheet name="I3" sheetId="16" r:id="rId45"/>
    <sheet name="I4" sheetId="17" r:id="rId46"/>
    <sheet name="I5" sheetId="18" r:id="rId47"/>
    <sheet name="J1-I" sheetId="19" r:id="rId48"/>
    <sheet name="J1-II" sheetId="20" r:id="rId49"/>
    <sheet name="J2" sheetId="21" r:id="rId50"/>
    <sheet name="J3" sheetId="22" r:id="rId51"/>
    <sheet name="J4" sheetId="23" r:id="rId52"/>
    <sheet name="K" sheetId="24" r:id="rId53"/>
    <sheet name="K1" sheetId="25" r:id="rId54"/>
    <sheet name="K2" sheetId="26" r:id="rId55"/>
    <sheet name="K3" sheetId="27" r:id="rId56"/>
    <sheet name="K4-I" sheetId="28" r:id="rId57"/>
    <sheet name="K4-II" sheetId="29" r:id="rId58"/>
    <sheet name="K5-I" sheetId="30" r:id="rId59"/>
    <sheet name="K5-II" sheetId="31" r:id="rId60"/>
    <sheet name="K5-III" sheetId="32" r:id="rId61"/>
    <sheet name="K6" sheetId="33" r:id="rId62"/>
    <sheet name="O" sheetId="74" r:id="rId63"/>
    <sheet name="O1" sheetId="75" r:id="rId64"/>
    <sheet name="O2" sheetId="76" r:id="rId65"/>
    <sheet name="O3" sheetId="77" r:id="rId66"/>
    <sheet name="O4" sheetId="78" r:id="rId67"/>
    <sheet name="O5" sheetId="79" r:id="rId68"/>
    <sheet name="O6I" sheetId="80" r:id="rId69"/>
    <sheet name="O6II" sheetId="81" r:id="rId70"/>
    <sheet name="O7" sheetId="82" r:id="rId71"/>
    <sheet name="O8" sheetId="83" r:id="rId72"/>
  </sheets>
  <definedNames>
    <definedName name="HOSPICE__IDENTIFICATION__DATA">'S8'!S6</definedName>
    <definedName name="_xlnm.Print_Area" localSheetId="12">A!$A$1:$K$122</definedName>
    <definedName name="_xlnm.Print_Area" localSheetId="29">G!$A$1:$G$82</definedName>
    <definedName name="_xlnm.Print_Area" localSheetId="30">'GP2'!$A$1:$G$82</definedName>
    <definedName name="_xlnm.Print_Area" localSheetId="47">'J1-I'!$A$1:$AN$61</definedName>
    <definedName name="_xlnm.Print_Area" localSheetId="59">'K5-II'!$A$1:$AD$61</definedName>
    <definedName name="_xlnm.Print_Area" localSheetId="61">'K6'!$A$1:$G$81</definedName>
    <definedName name="_xlnm.Print_Area" localSheetId="1">'S2-I'!$A$1:$N$122</definedName>
    <definedName name="_xlnm.Print_Area" localSheetId="10">'S7'!$A$1:$I$164</definedName>
  </definedNames>
  <calcPr calcId="145621"/>
</workbook>
</file>

<file path=xl/calcChain.xml><?xml version="1.0" encoding="utf-8"?>
<calcChain xmlns="http://schemas.openxmlformats.org/spreadsheetml/2006/main">
  <c r="L306" i="52" l="1"/>
  <c r="L184" i="52"/>
  <c r="B13" i="55"/>
  <c r="B14" i="55"/>
  <c r="B15" i="55"/>
  <c r="B16" i="55"/>
  <c r="B17" i="55"/>
  <c r="B18" i="55"/>
  <c r="B19" i="55"/>
  <c r="B20" i="55"/>
  <c r="B21" i="55"/>
  <c r="B22" i="55"/>
  <c r="B23" i="55"/>
  <c r="B24" i="55"/>
  <c r="B25" i="55"/>
  <c r="B27" i="55"/>
  <c r="B28" i="55"/>
  <c r="B29" i="55"/>
  <c r="B30" i="55"/>
  <c r="A180" i="53" l="1"/>
  <c r="I67" i="52"/>
  <c r="I68" i="52"/>
  <c r="F62" i="52" l="1"/>
  <c r="F123" i="52"/>
  <c r="AC3" i="31"/>
  <c r="L46" i="31"/>
  <c r="V46" i="31"/>
  <c r="L47" i="31"/>
  <c r="V47" i="31"/>
  <c r="L11" i="30"/>
  <c r="V11" i="30"/>
  <c r="L12" i="30"/>
  <c r="V12" i="30"/>
  <c r="L13" i="30"/>
  <c r="V13" i="30"/>
  <c r="L14" i="30"/>
  <c r="V14" i="30"/>
  <c r="L15" i="30"/>
  <c r="V15" i="30"/>
  <c r="L16" i="30"/>
  <c r="V16" i="30"/>
  <c r="L17" i="30"/>
  <c r="V17" i="30"/>
  <c r="L18" i="30"/>
  <c r="V18" i="30"/>
  <c r="L19" i="30"/>
  <c r="V19" i="30"/>
  <c r="L20" i="30"/>
  <c r="V20" i="30"/>
  <c r="L21" i="30"/>
  <c r="V21" i="30"/>
  <c r="L22" i="30"/>
  <c r="V22" i="30"/>
  <c r="L23" i="30"/>
  <c r="V23" i="30"/>
  <c r="L24" i="30"/>
  <c r="V24" i="30"/>
  <c r="L25" i="30"/>
  <c r="V25" i="30"/>
  <c r="L26" i="30"/>
  <c r="V26" i="30"/>
  <c r="L27" i="30"/>
  <c r="V27" i="30"/>
  <c r="L28" i="30"/>
  <c r="V28" i="30"/>
  <c r="L29" i="30"/>
  <c r="V29" i="30"/>
  <c r="L30" i="30"/>
  <c r="V30" i="30"/>
  <c r="L31" i="30"/>
  <c r="V31" i="30"/>
  <c r="L32" i="30"/>
  <c r="V32" i="30"/>
  <c r="L33" i="30"/>
  <c r="V33" i="30"/>
  <c r="L34" i="30"/>
  <c r="V34" i="30"/>
  <c r="L35" i="30"/>
  <c r="V35" i="30"/>
  <c r="L36" i="30"/>
  <c r="V36" i="30"/>
  <c r="L37" i="30"/>
  <c r="V37" i="30"/>
  <c r="L38" i="30"/>
  <c r="V38" i="30"/>
  <c r="L39" i="30"/>
  <c r="V39" i="30"/>
  <c r="L40" i="30"/>
  <c r="V40" i="30"/>
  <c r="L41" i="30"/>
  <c r="V41" i="30"/>
  <c r="L42" i="30"/>
  <c r="V42" i="30"/>
  <c r="L43" i="30"/>
  <c r="V43" i="30"/>
  <c r="L44" i="30"/>
  <c r="V44" i="30"/>
  <c r="L45" i="30"/>
  <c r="V45" i="30"/>
  <c r="B45" i="31"/>
  <c r="L45" i="31"/>
  <c r="B15" i="31"/>
  <c r="V15" i="31"/>
  <c r="B16" i="31"/>
  <c r="L16" i="31"/>
  <c r="B17" i="31"/>
  <c r="L17" i="31"/>
  <c r="B18" i="31"/>
  <c r="L18" i="31"/>
  <c r="B19" i="31"/>
  <c r="V19" i="31"/>
  <c r="B20" i="31"/>
  <c r="L20" i="31"/>
  <c r="B21" i="31"/>
  <c r="L21" i="31"/>
  <c r="B22" i="31"/>
  <c r="L22" i="31"/>
  <c r="B23" i="31"/>
  <c r="V23" i="31"/>
  <c r="B24" i="31"/>
  <c r="L24" i="31"/>
  <c r="B25" i="31"/>
  <c r="B26" i="31"/>
  <c r="L26" i="31"/>
  <c r="B27" i="31"/>
  <c r="V27" i="31"/>
  <c r="B28" i="31"/>
  <c r="L28" i="31"/>
  <c r="B29" i="31"/>
  <c r="L29" i="31"/>
  <c r="B30" i="31"/>
  <c r="L30" i="31"/>
  <c r="B31" i="31"/>
  <c r="V31" i="31"/>
  <c r="B32" i="31"/>
  <c r="L32" i="31"/>
  <c r="B33" i="31"/>
  <c r="L33" i="31"/>
  <c r="B34" i="31"/>
  <c r="L34" i="31"/>
  <c r="B35" i="31"/>
  <c r="V35" i="31"/>
  <c r="B36" i="31"/>
  <c r="L36" i="31"/>
  <c r="B37" i="31"/>
  <c r="L37" i="31"/>
  <c r="B38" i="31"/>
  <c r="L38" i="31"/>
  <c r="B39" i="31"/>
  <c r="V39" i="31"/>
  <c r="B40" i="31"/>
  <c r="L40" i="31"/>
  <c r="B41" i="31"/>
  <c r="B42" i="31"/>
  <c r="L42" i="31"/>
  <c r="B43" i="31"/>
  <c r="V43" i="31"/>
  <c r="B44" i="31"/>
  <c r="L44" i="31"/>
  <c r="B14" i="31"/>
  <c r="L14" i="31"/>
  <c r="B13" i="31"/>
  <c r="L13" i="31"/>
  <c r="B12" i="31"/>
  <c r="V12" i="31"/>
  <c r="B54" i="29"/>
  <c r="B53" i="29"/>
  <c r="B52" i="29"/>
  <c r="B51" i="29"/>
  <c r="B49" i="29"/>
  <c r="B48" i="29"/>
  <c r="B47" i="29"/>
  <c r="B46" i="29"/>
  <c r="B45" i="29"/>
  <c r="B44" i="29"/>
  <c r="B43" i="29"/>
  <c r="B42" i="29"/>
  <c r="B41" i="29"/>
  <c r="B40" i="29"/>
  <c r="B39" i="29"/>
  <c r="B38" i="29"/>
  <c r="B37" i="29"/>
  <c r="B35" i="29"/>
  <c r="B34" i="29"/>
  <c r="B33" i="29"/>
  <c r="B32" i="29"/>
  <c r="B31" i="29"/>
  <c r="B30" i="29"/>
  <c r="B29" i="29"/>
  <c r="B28" i="29"/>
  <c r="B27" i="29"/>
  <c r="B26" i="29"/>
  <c r="B25" i="29"/>
  <c r="B24" i="29"/>
  <c r="B23" i="29"/>
  <c r="B21" i="29"/>
  <c r="B20" i="29"/>
  <c r="B18" i="29"/>
  <c r="B17" i="29"/>
  <c r="B16" i="29"/>
  <c r="B15" i="29"/>
  <c r="B14" i="29"/>
  <c r="B13" i="29"/>
  <c r="A50" i="29"/>
  <c r="A36" i="29"/>
  <c r="A22" i="29"/>
  <c r="A19" i="29"/>
  <c r="A12" i="29"/>
  <c r="A50" i="28"/>
  <c r="A36" i="28"/>
  <c r="A22" i="28"/>
  <c r="A19" i="28"/>
  <c r="A12" i="28"/>
  <c r="A47" i="27"/>
  <c r="A33" i="27"/>
  <c r="A19" i="27"/>
  <c r="A16" i="27"/>
  <c r="A9" i="27"/>
  <c r="A47" i="26"/>
  <c r="A33" i="26"/>
  <c r="A19" i="26"/>
  <c r="A16" i="26"/>
  <c r="A9" i="26"/>
  <c r="A47" i="25"/>
  <c r="A33" i="25"/>
  <c r="A19" i="25"/>
  <c r="B20" i="25"/>
  <c r="A16" i="25"/>
  <c r="A9" i="25"/>
  <c r="B51" i="27"/>
  <c r="B50" i="27"/>
  <c r="B49" i="27"/>
  <c r="B48" i="27"/>
  <c r="B46" i="27"/>
  <c r="B45" i="27"/>
  <c r="B44" i="27"/>
  <c r="B43" i="27"/>
  <c r="B42" i="27"/>
  <c r="B41" i="27"/>
  <c r="B40" i="27"/>
  <c r="B39" i="27"/>
  <c r="B38" i="27"/>
  <c r="B37" i="27"/>
  <c r="B36" i="27"/>
  <c r="B35" i="27"/>
  <c r="B34" i="27"/>
  <c r="B32" i="27"/>
  <c r="B31" i="27"/>
  <c r="B30" i="27"/>
  <c r="B29" i="27"/>
  <c r="B28" i="27"/>
  <c r="B27" i="27"/>
  <c r="B26" i="27"/>
  <c r="B25" i="27"/>
  <c r="B24" i="27"/>
  <c r="B23" i="27"/>
  <c r="B22" i="27"/>
  <c r="B21" i="27"/>
  <c r="B20" i="27"/>
  <c r="B18" i="27"/>
  <c r="B17" i="27"/>
  <c r="B11" i="27"/>
  <c r="B12" i="27"/>
  <c r="B13" i="27"/>
  <c r="B14" i="27"/>
  <c r="B15" i="27"/>
  <c r="B10" i="27"/>
  <c r="B51" i="26"/>
  <c r="B50" i="26"/>
  <c r="B49" i="26"/>
  <c r="B48" i="26"/>
  <c r="B46" i="26"/>
  <c r="B45" i="26"/>
  <c r="B44" i="26"/>
  <c r="B43" i="26"/>
  <c r="B42" i="26"/>
  <c r="B41" i="26"/>
  <c r="B40" i="26"/>
  <c r="B39" i="26"/>
  <c r="B38" i="26"/>
  <c r="B37" i="26"/>
  <c r="B36" i="26"/>
  <c r="B35" i="26"/>
  <c r="B34" i="26"/>
  <c r="B32" i="26"/>
  <c r="B31" i="26"/>
  <c r="B30" i="26"/>
  <c r="B29" i="26"/>
  <c r="B28" i="26"/>
  <c r="B27" i="26"/>
  <c r="B26" i="26"/>
  <c r="B25" i="26"/>
  <c r="B24" i="26"/>
  <c r="B23" i="26"/>
  <c r="B22" i="26"/>
  <c r="B21" i="26"/>
  <c r="B20" i="26"/>
  <c r="B18" i="26"/>
  <c r="B17" i="26"/>
  <c r="B15" i="26"/>
  <c r="B14" i="26"/>
  <c r="B13" i="26"/>
  <c r="B12" i="26"/>
  <c r="B11" i="26"/>
  <c r="B10" i="26"/>
  <c r="B51" i="25"/>
  <c r="B50" i="25"/>
  <c r="B49" i="25"/>
  <c r="B48" i="25"/>
  <c r="B46" i="25"/>
  <c r="B45" i="25"/>
  <c r="B44" i="25"/>
  <c r="B43" i="25"/>
  <c r="B42" i="25"/>
  <c r="B41" i="25"/>
  <c r="B40" i="25"/>
  <c r="B39" i="25"/>
  <c r="B38" i="25"/>
  <c r="B37" i="25"/>
  <c r="B36" i="25"/>
  <c r="B35" i="25"/>
  <c r="B34" i="25"/>
  <c r="B32" i="25"/>
  <c r="B31" i="25"/>
  <c r="B30" i="25"/>
  <c r="B29" i="25"/>
  <c r="B28" i="25"/>
  <c r="B27" i="25"/>
  <c r="B26" i="25"/>
  <c r="B25" i="25"/>
  <c r="B24" i="25"/>
  <c r="B23" i="25"/>
  <c r="B22" i="25"/>
  <c r="B21" i="25"/>
  <c r="B18" i="25"/>
  <c r="B17" i="25"/>
  <c r="B15" i="25"/>
  <c r="B14" i="25"/>
  <c r="B13" i="25"/>
  <c r="B12" i="25"/>
  <c r="B11" i="25"/>
  <c r="B10" i="25"/>
  <c r="V14" i="20"/>
  <c r="V15" i="20"/>
  <c r="V16" i="20"/>
  <c r="V17" i="20"/>
  <c r="V18" i="20"/>
  <c r="V19" i="20"/>
  <c r="V20" i="20"/>
  <c r="V21" i="20"/>
  <c r="V22" i="20"/>
  <c r="V23" i="20"/>
  <c r="V24" i="20"/>
  <c r="V25" i="20"/>
  <c r="V26" i="20"/>
  <c r="V27" i="20"/>
  <c r="V28" i="20"/>
  <c r="V29" i="20"/>
  <c r="V30" i="20"/>
  <c r="V31" i="20"/>
  <c r="V32" i="20"/>
  <c r="V33" i="20"/>
  <c r="V13" i="20"/>
  <c r="L14" i="20"/>
  <c r="L15" i="20"/>
  <c r="L16" i="20"/>
  <c r="L17" i="20"/>
  <c r="L18" i="20"/>
  <c r="L19" i="20"/>
  <c r="L20" i="20"/>
  <c r="L21" i="20"/>
  <c r="L22" i="20"/>
  <c r="L23" i="20"/>
  <c r="L24" i="20"/>
  <c r="L25" i="20"/>
  <c r="L26" i="20"/>
  <c r="L27" i="20"/>
  <c r="L28" i="20"/>
  <c r="L29" i="20"/>
  <c r="L30" i="20"/>
  <c r="L31" i="20"/>
  <c r="L32" i="20"/>
  <c r="L33" i="20"/>
  <c r="L13" i="20"/>
  <c r="AF13" i="19"/>
  <c r="AF14" i="19"/>
  <c r="AF15" i="19"/>
  <c r="AF16" i="19"/>
  <c r="AF17" i="19"/>
  <c r="AF18" i="19"/>
  <c r="AF19" i="19"/>
  <c r="AF20" i="19"/>
  <c r="AF21" i="19"/>
  <c r="AF22" i="19"/>
  <c r="AF23" i="19"/>
  <c r="AF24" i="19"/>
  <c r="AF25" i="19"/>
  <c r="AF26" i="19"/>
  <c r="AF27" i="19"/>
  <c r="AF28" i="19"/>
  <c r="AF29" i="19"/>
  <c r="AF30" i="19"/>
  <c r="AF31" i="19"/>
  <c r="AF32" i="19"/>
  <c r="AF12" i="19"/>
  <c r="V32" i="19"/>
  <c r="V26" i="19"/>
  <c r="V27" i="19"/>
  <c r="V28" i="19"/>
  <c r="V29" i="19"/>
  <c r="V30" i="19"/>
  <c r="V31" i="19"/>
  <c r="V22" i="19"/>
  <c r="V23" i="19"/>
  <c r="V24" i="19"/>
  <c r="V25" i="19"/>
  <c r="V21" i="19"/>
  <c r="V20" i="19"/>
  <c r="V19" i="19"/>
  <c r="V18" i="19"/>
  <c r="V17" i="19"/>
  <c r="V16" i="19"/>
  <c r="V15" i="19"/>
  <c r="V14" i="19"/>
  <c r="V13" i="19"/>
  <c r="V12" i="19"/>
  <c r="L13" i="19"/>
  <c r="L14" i="19"/>
  <c r="L15" i="19"/>
  <c r="L16" i="19"/>
  <c r="L17" i="19"/>
  <c r="L18" i="19"/>
  <c r="L19" i="19"/>
  <c r="L20" i="19"/>
  <c r="L21" i="19"/>
  <c r="L22" i="19"/>
  <c r="L23" i="19"/>
  <c r="L24" i="19"/>
  <c r="L25" i="19"/>
  <c r="L26" i="19"/>
  <c r="L27" i="19"/>
  <c r="L28" i="19"/>
  <c r="L29" i="19"/>
  <c r="L30" i="19"/>
  <c r="L31" i="19"/>
  <c r="L32" i="19"/>
  <c r="L12" i="19"/>
  <c r="X20" i="10"/>
  <c r="N20" i="10"/>
  <c r="B20" i="10"/>
  <c r="X32" i="9"/>
  <c r="X19" i="9"/>
  <c r="N32" i="9"/>
  <c r="N19" i="9"/>
  <c r="B31" i="9"/>
  <c r="N32" i="10"/>
  <c r="X31" i="9"/>
  <c r="B30" i="9"/>
  <c r="B31" i="10"/>
  <c r="B29" i="9"/>
  <c r="X30" i="10"/>
  <c r="X29" i="9"/>
  <c r="B28" i="9"/>
  <c r="B29" i="10"/>
  <c r="B27" i="9"/>
  <c r="X28" i="10"/>
  <c r="X27" i="9"/>
  <c r="B26" i="9"/>
  <c r="X26" i="9"/>
  <c r="B25" i="9"/>
  <c r="X25" i="9"/>
  <c r="B24" i="9"/>
  <c r="N24" i="9"/>
  <c r="B23" i="9"/>
  <c r="X23" i="9"/>
  <c r="B22" i="9"/>
  <c r="B23" i="10"/>
  <c r="B21" i="9"/>
  <c r="X21" i="9"/>
  <c r="B20" i="9"/>
  <c r="X20" i="9"/>
  <c r="B18" i="9"/>
  <c r="N19" i="10"/>
  <c r="X19" i="10"/>
  <c r="B17" i="9"/>
  <c r="X18" i="10"/>
  <c r="B16" i="9"/>
  <c r="X17" i="10"/>
  <c r="B15" i="9"/>
  <c r="N15" i="9"/>
  <c r="B14" i="9"/>
  <c r="X15" i="10"/>
  <c r="B13" i="9"/>
  <c r="N13" i="9"/>
  <c r="B12" i="9"/>
  <c r="X13" i="10"/>
  <c r="B39" i="7"/>
  <c r="B38" i="7"/>
  <c r="B39" i="8"/>
  <c r="B37" i="7"/>
  <c r="B38" i="8"/>
  <c r="B36" i="7"/>
  <c r="B37" i="8"/>
  <c r="B35" i="7"/>
  <c r="B36" i="8"/>
  <c r="B34" i="7"/>
  <c r="B35" i="8"/>
  <c r="B33" i="7"/>
  <c r="B34" i="8"/>
  <c r="B32" i="7"/>
  <c r="B33" i="8"/>
  <c r="B31" i="7"/>
  <c r="B32" i="8"/>
  <c r="B30" i="7"/>
  <c r="B31" i="8"/>
  <c r="B27" i="7"/>
  <c r="B28" i="8"/>
  <c r="B28" i="7"/>
  <c r="B29" i="8"/>
  <c r="B26" i="7"/>
  <c r="B27" i="8"/>
  <c r="B24" i="7"/>
  <c r="B25" i="8"/>
  <c r="B23" i="7"/>
  <c r="B24" i="8"/>
  <c r="B22" i="7"/>
  <c r="B23" i="8"/>
  <c r="B21" i="7"/>
  <c r="B22" i="8"/>
  <c r="B20" i="7"/>
  <c r="B21" i="8"/>
  <c r="B19" i="7"/>
  <c r="B20" i="8"/>
  <c r="B17" i="7"/>
  <c r="B18" i="8"/>
  <c r="B16" i="7"/>
  <c r="B17" i="8"/>
  <c r="B15" i="7"/>
  <c r="B16" i="8"/>
  <c r="B14" i="7"/>
  <c r="B15" i="8"/>
  <c r="B13" i="7"/>
  <c r="B14" i="8"/>
  <c r="B36" i="57"/>
  <c r="B35" i="57"/>
  <c r="B34" i="57"/>
  <c r="B33" i="57"/>
  <c r="B32" i="57"/>
  <c r="B31" i="57"/>
  <c r="B30" i="57"/>
  <c r="B29" i="57"/>
  <c r="B28" i="57"/>
  <c r="B27" i="57"/>
  <c r="B26" i="57"/>
  <c r="B25" i="57"/>
  <c r="B24" i="57"/>
  <c r="B36" i="56"/>
  <c r="B35" i="56"/>
  <c r="B34" i="56"/>
  <c r="B33" i="56"/>
  <c r="B31" i="56"/>
  <c r="B30" i="56"/>
  <c r="B29" i="56"/>
  <c r="B28" i="56"/>
  <c r="B27" i="56"/>
  <c r="B21" i="56"/>
  <c r="B22" i="56"/>
  <c r="B23" i="56"/>
  <c r="B24" i="56"/>
  <c r="B25" i="56"/>
  <c r="B26" i="56"/>
  <c r="B20" i="56"/>
  <c r="B19" i="56"/>
  <c r="B31" i="55"/>
  <c r="H191" i="51"/>
  <c r="G191" i="51"/>
  <c r="F312" i="53"/>
  <c r="H313" i="53"/>
  <c r="I313" i="53"/>
  <c r="J313" i="53"/>
  <c r="K313" i="53"/>
  <c r="E313" i="53"/>
  <c r="F313" i="53"/>
  <c r="G190" i="53"/>
  <c r="G191" i="53"/>
  <c r="H191" i="53"/>
  <c r="I191" i="53"/>
  <c r="J191" i="53"/>
  <c r="K191" i="53"/>
  <c r="F191" i="53"/>
  <c r="F190" i="53"/>
  <c r="I68" i="53"/>
  <c r="F69" i="53"/>
  <c r="G69" i="53"/>
  <c r="H69" i="53"/>
  <c r="I69" i="53"/>
  <c r="J69" i="53"/>
  <c r="K69" i="53"/>
  <c r="K314" i="52"/>
  <c r="J313" i="52"/>
  <c r="J314" i="52"/>
  <c r="I314" i="52"/>
  <c r="H311" i="52"/>
  <c r="H313" i="52"/>
  <c r="H314" i="52"/>
  <c r="F312" i="52"/>
  <c r="K190" i="52"/>
  <c r="H190" i="52"/>
  <c r="G190" i="52"/>
  <c r="J69" i="52"/>
  <c r="J70" i="52"/>
  <c r="E311" i="51"/>
  <c r="F312" i="51"/>
  <c r="J311" i="51"/>
  <c r="K191" i="51"/>
  <c r="J189" i="51"/>
  <c r="I189" i="51"/>
  <c r="G190" i="51"/>
  <c r="F189" i="51"/>
  <c r="E189" i="51"/>
  <c r="K67" i="51"/>
  <c r="I68" i="51"/>
  <c r="H67" i="51"/>
  <c r="G67" i="51"/>
  <c r="J312" i="53"/>
  <c r="H312" i="53"/>
  <c r="E312" i="53"/>
  <c r="J311" i="53"/>
  <c r="H311" i="53"/>
  <c r="E311" i="53"/>
  <c r="H310" i="53"/>
  <c r="L306" i="53"/>
  <c r="J190" i="53"/>
  <c r="I190" i="53"/>
  <c r="J189" i="53"/>
  <c r="I189" i="53"/>
  <c r="F189" i="53"/>
  <c r="E69" i="53"/>
  <c r="K68" i="53"/>
  <c r="J68" i="53"/>
  <c r="G68" i="53"/>
  <c r="F68" i="53"/>
  <c r="E68" i="53"/>
  <c r="K67" i="53"/>
  <c r="J67" i="53"/>
  <c r="G67" i="53"/>
  <c r="F67" i="53"/>
  <c r="E67" i="53"/>
  <c r="E66" i="53"/>
  <c r="F123" i="53"/>
  <c r="G314" i="52"/>
  <c r="F314" i="52"/>
  <c r="E314" i="52"/>
  <c r="G313" i="52"/>
  <c r="F313" i="52"/>
  <c r="E313" i="52"/>
  <c r="J312" i="52"/>
  <c r="H312" i="52"/>
  <c r="E312" i="52"/>
  <c r="F311" i="52"/>
  <c r="E311" i="52"/>
  <c r="E310" i="52"/>
  <c r="F306" i="52"/>
  <c r="A302" i="52"/>
  <c r="F245" i="52"/>
  <c r="K192" i="52"/>
  <c r="J192" i="52"/>
  <c r="I192" i="52"/>
  <c r="H192" i="52"/>
  <c r="G192" i="52"/>
  <c r="F192" i="52"/>
  <c r="E192" i="52"/>
  <c r="K191" i="52"/>
  <c r="J191" i="52"/>
  <c r="I191" i="52"/>
  <c r="H191" i="52"/>
  <c r="G191" i="52"/>
  <c r="F191" i="52"/>
  <c r="E191" i="52"/>
  <c r="J190" i="52"/>
  <c r="I190" i="52"/>
  <c r="F190" i="52"/>
  <c r="E190" i="52"/>
  <c r="J189" i="52"/>
  <c r="I189" i="52"/>
  <c r="G189" i="52"/>
  <c r="F189" i="52"/>
  <c r="E189" i="52"/>
  <c r="J188" i="52"/>
  <c r="I188" i="52"/>
  <c r="F188" i="52"/>
  <c r="E188" i="52"/>
  <c r="F184" i="52"/>
  <c r="A180" i="52"/>
  <c r="K70" i="52"/>
  <c r="I70" i="52"/>
  <c r="H70" i="52"/>
  <c r="G70" i="52"/>
  <c r="K69" i="52"/>
  <c r="I69" i="52"/>
  <c r="H69" i="52"/>
  <c r="G69" i="52"/>
  <c r="K68" i="52"/>
  <c r="H68" i="52"/>
  <c r="G68" i="52"/>
  <c r="K67" i="52"/>
  <c r="H67" i="52"/>
  <c r="G67" i="52"/>
  <c r="K66" i="52"/>
  <c r="H66" i="52"/>
  <c r="G66" i="52"/>
  <c r="L62" i="52"/>
  <c r="H313" i="51"/>
  <c r="G313" i="51"/>
  <c r="G252" i="53"/>
  <c r="G313" i="53" s="1"/>
  <c r="J313" i="51"/>
  <c r="H312" i="51"/>
  <c r="G312" i="51"/>
  <c r="G251" i="53" s="1"/>
  <c r="G312" i="53" s="1"/>
  <c r="E313" i="51"/>
  <c r="K313" i="51"/>
  <c r="J312" i="51"/>
  <c r="I313" i="51"/>
  <c r="H311" i="51"/>
  <c r="G311" i="51"/>
  <c r="G250" i="52" s="1"/>
  <c r="F313" i="51"/>
  <c r="E312" i="51"/>
  <c r="H310" i="51"/>
  <c r="G310" i="51"/>
  <c r="A302" i="51"/>
  <c r="J191" i="51"/>
  <c r="I191" i="51"/>
  <c r="F191" i="51"/>
  <c r="E191" i="51"/>
  <c r="J190" i="51"/>
  <c r="I190" i="51"/>
  <c r="F190" i="51"/>
  <c r="E190" i="51"/>
  <c r="A180" i="51"/>
  <c r="J69" i="51"/>
  <c r="K69" i="51"/>
  <c r="J68" i="51"/>
  <c r="H69" i="51"/>
  <c r="G69" i="51"/>
  <c r="F68" i="51"/>
  <c r="K68" i="51"/>
  <c r="J67" i="51"/>
  <c r="I69" i="51"/>
  <c r="H68" i="51"/>
  <c r="G68" i="51"/>
  <c r="F67" i="51"/>
  <c r="F66" i="51"/>
  <c r="C70" i="45"/>
  <c r="A65" i="35"/>
  <c r="A64" i="35"/>
  <c r="A63" i="35"/>
  <c r="N62" i="35"/>
  <c r="C1" i="33"/>
  <c r="V1" i="9"/>
  <c r="G311" i="52"/>
  <c r="F245" i="53"/>
  <c r="F62" i="53"/>
  <c r="F184" i="53"/>
  <c r="F306" i="53"/>
  <c r="X16" i="9"/>
  <c r="X24" i="9"/>
  <c r="B32" i="10"/>
  <c r="B19" i="10"/>
  <c r="B27" i="10"/>
  <c r="V45" i="31"/>
  <c r="V44" i="31"/>
  <c r="V42" i="31"/>
  <c r="V40" i="31"/>
  <c r="V38" i="31"/>
  <c r="V36" i="31"/>
  <c r="V34" i="31"/>
  <c r="V32" i="31"/>
  <c r="V30" i="31"/>
  <c r="V28" i="31"/>
  <c r="V26" i="31"/>
  <c r="V24" i="31"/>
  <c r="V22" i="31"/>
  <c r="V20" i="31"/>
  <c r="V18" i="31"/>
  <c r="V16" i="31"/>
  <c r="V13" i="31"/>
  <c r="B21" i="10"/>
  <c r="X22" i="10"/>
  <c r="N24" i="10"/>
  <c r="X18" i="9"/>
  <c r="V14" i="31"/>
  <c r="N27" i="9"/>
  <c r="X22" i="9"/>
  <c r="B30" i="10"/>
  <c r="N28" i="10"/>
  <c r="B25" i="10"/>
  <c r="B15" i="10"/>
  <c r="N18" i="9"/>
  <c r="X32" i="10"/>
  <c r="N30" i="10"/>
  <c r="B28" i="10"/>
  <c r="N25" i="9"/>
  <c r="V17" i="31"/>
  <c r="V21" i="31"/>
  <c r="V29" i="31"/>
  <c r="V33" i="31"/>
  <c r="V37" i="31"/>
  <c r="L43" i="31"/>
  <c r="L35" i="31"/>
  <c r="L27" i="31"/>
  <c r="L19" i="31"/>
  <c r="B18" i="10"/>
  <c r="X14" i="10"/>
  <c r="N26" i="9"/>
  <c r="N27" i="10"/>
  <c r="N20" i="9"/>
  <c r="N18" i="10"/>
  <c r="X30" i="9"/>
  <c r="N17" i="9"/>
  <c r="N21" i="10"/>
  <c r="N31" i="10"/>
  <c r="N22" i="9"/>
  <c r="N16" i="10"/>
  <c r="B14" i="10"/>
  <c r="X13" i="9"/>
  <c r="X15" i="9"/>
  <c r="X17" i="9"/>
  <c r="X21" i="10"/>
  <c r="X23" i="10"/>
  <c r="X25" i="10"/>
  <c r="X27" i="10"/>
  <c r="X29" i="10"/>
  <c r="X31" i="10"/>
  <c r="N25" i="10"/>
  <c r="X16" i="10"/>
  <c r="B16" i="10"/>
  <c r="N14" i="10"/>
  <c r="N29" i="10"/>
  <c r="N23" i="10"/>
  <c r="N30" i="9"/>
  <c r="X28" i="9"/>
  <c r="N28" i="9"/>
  <c r="L39" i="31"/>
  <c r="L25" i="31"/>
  <c r="V25" i="31"/>
  <c r="N15" i="10"/>
  <c r="N14" i="9"/>
  <c r="N16" i="9"/>
  <c r="N17" i="10"/>
  <c r="N21" i="9"/>
  <c r="B22" i="10"/>
  <c r="X26" i="10"/>
  <c r="B26" i="10"/>
  <c r="L23" i="31"/>
  <c r="G310" i="52"/>
  <c r="G249" i="53"/>
  <c r="G310" i="53" s="1"/>
  <c r="L41" i="31"/>
  <c r="V41" i="31"/>
  <c r="N13" i="10"/>
  <c r="X12" i="9"/>
  <c r="N12" i="9"/>
  <c r="N23" i="9"/>
  <c r="X24" i="10"/>
  <c r="B24" i="10"/>
  <c r="L15" i="31"/>
  <c r="L31" i="31"/>
  <c r="L12" i="31"/>
  <c r="N22" i="10"/>
  <c r="B17" i="10"/>
  <c r="X14" i="9"/>
  <c r="N31" i="9"/>
  <c r="B13" i="10"/>
  <c r="N26" i="10"/>
  <c r="N29" i="9"/>
  <c r="G249" i="52"/>
  <c r="G250" i="53" l="1"/>
  <c r="G311" i="53" s="1"/>
</calcChain>
</file>

<file path=xl/sharedStrings.xml><?xml version="1.0" encoding="utf-8"?>
<sst xmlns="http://schemas.openxmlformats.org/spreadsheetml/2006/main" count="6538" uniqueCount="2593">
  <si>
    <t>Rev. 1</t>
  </si>
  <si>
    <t xml:space="preserve"> </t>
  </si>
  <si>
    <t>41-349</t>
  </si>
  <si>
    <t xml:space="preserve">  (                   )</t>
  </si>
  <si>
    <t>4</t>
  </si>
  <si>
    <t>3</t>
  </si>
  <si>
    <t>2</t>
  </si>
  <si>
    <t>1</t>
  </si>
  <si>
    <t>Fund</t>
  </si>
  <si>
    <t>Plant</t>
  </si>
  <si>
    <t>Endowment</t>
  </si>
  <si>
    <t>Purpose</t>
  </si>
  <si>
    <t>General</t>
  </si>
  <si>
    <t>Assets</t>
  </si>
  <si>
    <t>Specific</t>
  </si>
  <si>
    <t xml:space="preserve"> WORKSHEET  G</t>
  </si>
  <si>
    <t>05-11</t>
  </si>
  <si>
    <t>FORM CMS-2540-10</t>
  </si>
  <si>
    <t>41-350</t>
  </si>
  <si>
    <t>Balances</t>
  </si>
  <si>
    <t>Liabilities and Fund</t>
  </si>
  <si>
    <t>41-351</t>
  </si>
  <si>
    <t xml:space="preserve"> PERIOD:</t>
  </si>
  <si>
    <t>4190 (Cont.)</t>
  </si>
  <si>
    <t>41-352</t>
  </si>
  <si>
    <t xml:space="preserve"> Add  ( Specify )</t>
  </si>
  <si>
    <t xml:space="preserve"> RHC/FQHC</t>
  </si>
  <si>
    <t xml:space="preserve"> Ambulance</t>
  </si>
  <si>
    <t xml:space="preserve"> Home Health Agency</t>
  </si>
  <si>
    <t xml:space="preserve"> Clinic</t>
  </si>
  <si>
    <t xml:space="preserve"> Ancillary services</t>
  </si>
  <si>
    <t xml:space="preserve"> Other long term care</t>
  </si>
  <si>
    <t xml:space="preserve"> Nursing facility</t>
  </si>
  <si>
    <t xml:space="preserve"> Skilled Nursing Facility</t>
  </si>
  <si>
    <t xml:space="preserve"> TOTAL</t>
  </si>
  <si>
    <t>OUTPATIENT</t>
  </si>
  <si>
    <t>INPATIENT</t>
  </si>
  <si>
    <t>Revenue  Center</t>
  </si>
  <si>
    <t xml:space="preserve"> WORKSHEET  G - 2</t>
  </si>
  <si>
    <t>41-353</t>
  </si>
  <si>
    <t/>
  </si>
  <si>
    <t xml:space="preserve">     Governmental appropriations</t>
  </si>
  <si>
    <t xml:space="preserve">     Rental of skilled nursing space</t>
  </si>
  <si>
    <t xml:space="preserve">     Rental of vending machines</t>
  </si>
  <si>
    <t xml:space="preserve">     Revenue from gifts, flower, coffee shops, canteen</t>
  </si>
  <si>
    <t xml:space="preserve">     Tuition (fees, sale of textbooks, uniforms, etc.)</t>
  </si>
  <si>
    <t xml:space="preserve">     Revenue from sale of medical records and abstracts</t>
  </si>
  <si>
    <t xml:space="preserve">     Revenue from sale of drugs to other than patients</t>
  </si>
  <si>
    <t xml:space="preserve">     Revenue from sale of medical and surgical supplies to other than patients</t>
  </si>
  <si>
    <t xml:space="preserve">     Revenue from rental of living quarters</t>
  </si>
  <si>
    <t xml:space="preserve">     Revenue from meals sold to employees and guests</t>
  </si>
  <si>
    <t xml:space="preserve">     Revenue from laundry and linen service</t>
  </si>
  <si>
    <t xml:space="preserve">     Parking lot receipts</t>
  </si>
  <si>
    <t xml:space="preserve">     Rebates and refunds of expenses</t>
  </si>
  <si>
    <t xml:space="preserve">     Purchase discounts</t>
  </si>
  <si>
    <t xml:space="preserve">     Revenue from television and radio service</t>
  </si>
  <si>
    <t xml:space="preserve">     Income from investments</t>
  </si>
  <si>
    <t xml:space="preserve"> Other income:</t>
  </si>
  <si>
    <t xml:space="preserve"> Less: contractual allowances and discounts on patients accounts</t>
  </si>
  <si>
    <t>Administrative and General</t>
  </si>
  <si>
    <t>10</t>
  </si>
  <si>
    <t>9</t>
  </si>
  <si>
    <t>8</t>
  </si>
  <si>
    <t>7</t>
  </si>
  <si>
    <t>6</t>
  </si>
  <si>
    <t>5</t>
  </si>
  <si>
    <t>ALLOCATION</t>
  </si>
  <si>
    <t>SERVICES</t>
  </si>
  <si>
    <t>COST CENTER DESCRIPTIONS</t>
  </si>
  <si>
    <t>EXPENSES FOR</t>
  </si>
  <si>
    <t>MENTS</t>
  </si>
  <si>
    <t>TRIAL BALANCE</t>
  </si>
  <si>
    <t>CATIONS</t>
  </si>
  <si>
    <t>COSTS</t>
  </si>
  <si>
    <t xml:space="preserve">PURCHASED </t>
  </si>
  <si>
    <t>TATION</t>
  </si>
  <si>
    <t xml:space="preserve">BENEFITS </t>
  </si>
  <si>
    <t>NET</t>
  </si>
  <si>
    <t>ADJUST-</t>
  </si>
  <si>
    <t>RECLASSIFIED</t>
  </si>
  <si>
    <t>RECLASSIFI-</t>
  </si>
  <si>
    <t>TOTAL</t>
  </si>
  <si>
    <t>OTHER</t>
  </si>
  <si>
    <t>CONTRACTED/</t>
  </si>
  <si>
    <t>TRANSPOR-</t>
  </si>
  <si>
    <t>EMPLOYEE</t>
  </si>
  <si>
    <t>SALARIES</t>
  </si>
  <si>
    <t xml:space="preserve"> 4190 (Cont.)</t>
  </si>
  <si>
    <t>41-355</t>
  </si>
  <si>
    <t>4A</t>
  </si>
  <si>
    <t>0</t>
  </si>
  <si>
    <t>&amp; GENERAL</t>
  </si>
  <si>
    <t>PORTATION</t>
  </si>
  <si>
    <t>MAINTENANCE</t>
  </si>
  <si>
    <t>EQUIPMENT</t>
  </si>
  <si>
    <t>FIXTURES</t>
  </si>
  <si>
    <t>TRATIVE</t>
  </si>
  <si>
    <t>SUBTOTAL</t>
  </si>
  <si>
    <t>TRANS-</t>
  </si>
  <si>
    <t>OPERATION &amp;</t>
  </si>
  <si>
    <t>MOVABLE</t>
  </si>
  <si>
    <t>BLDGS. &amp;</t>
  </si>
  <si>
    <t>ADMINIS-</t>
  </si>
  <si>
    <t>PLANT</t>
  </si>
  <si>
    <t>RELATED COSTS</t>
  </si>
  <si>
    <t>FOR COST</t>
  </si>
  <si>
    <t>CAPITAL</t>
  </si>
  <si>
    <t>NET EXPENSES</t>
  </si>
  <si>
    <t>5A</t>
  </si>
  <si>
    <t>IATION</t>
  </si>
  <si>
    <t>RECONCIL-</t>
  </si>
  <si>
    <t>41-357</t>
  </si>
  <si>
    <t>23</t>
  </si>
  <si>
    <t>22</t>
  </si>
  <si>
    <t>21</t>
  </si>
  <si>
    <t>20</t>
  </si>
  <si>
    <t>19</t>
  </si>
  <si>
    <t>18</t>
  </si>
  <si>
    <t>17</t>
  </si>
  <si>
    <t>16</t>
  </si>
  <si>
    <t>15</t>
  </si>
  <si>
    <t>14</t>
  </si>
  <si>
    <t>13</t>
  </si>
  <si>
    <t>12</t>
  </si>
  <si>
    <t>11</t>
  </si>
  <si>
    <t>3A</t>
  </si>
  <si>
    <t>line</t>
  </si>
  <si>
    <t>HHA COSTS</t>
  </si>
  <si>
    <t>ADJUSTMENTS</t>
  </si>
  <si>
    <t>SERVICE</t>
  </si>
  <si>
    <t>EDUCATION</t>
  </si>
  <si>
    <t>LIBRARY</t>
  </si>
  <si>
    <t>PHARMACY</t>
  </si>
  <si>
    <t>SUPPLY</t>
  </si>
  <si>
    <t>TRATION</t>
  </si>
  <si>
    <t>DIETARY</t>
  </si>
  <si>
    <t>KEEPING</t>
  </si>
  <si>
    <t>GENERAL</t>
  </si>
  <si>
    <t>BENEFITS</t>
  </si>
  <si>
    <t>(1)</t>
  </si>
  <si>
    <t>col. 6,</t>
  </si>
  <si>
    <t>STEPDOWN</t>
  </si>
  <si>
    <t xml:space="preserve">HEALTH </t>
  </si>
  <si>
    <t>SOCIAL</t>
  </si>
  <si>
    <t>RECORDS &amp;</t>
  </si>
  <si>
    <t>SERVICES &amp;</t>
  </si>
  <si>
    <t>HOUSE</t>
  </si>
  <si>
    <t>&amp; LINEN</t>
  </si>
  <si>
    <t>OPERATION</t>
  </si>
  <si>
    <t>BALANCE</t>
  </si>
  <si>
    <t>HHA</t>
  </si>
  <si>
    <t>POST</t>
  </si>
  <si>
    <t>AND ALLIED</t>
  </si>
  <si>
    <t>HHA COST CENTER</t>
  </si>
  <si>
    <t>MEDICAL</t>
  </si>
  <si>
    <t>CENTRAL</t>
  </si>
  <si>
    <t>NURSING</t>
  </si>
  <si>
    <t>LAUNDRY</t>
  </si>
  <si>
    <t>TRIAL</t>
  </si>
  <si>
    <t>ALLOCATED</t>
  </si>
  <si>
    <t>From</t>
  </si>
  <si>
    <t>WORKSHEET H-2,</t>
  </si>
  <si>
    <t>41-362</t>
  </si>
  <si>
    <t>41-360</t>
  </si>
  <si>
    <t>HOUSE-</t>
  </si>
  <si>
    <t xml:space="preserve">  4190 (Cont.)</t>
  </si>
  <si>
    <t xml:space="preserve">        41-363</t>
  </si>
  <si>
    <t>line -</t>
  </si>
  <si>
    <t>Ratio</t>
  </si>
  <si>
    <t>Transfer to</t>
  </si>
  <si>
    <t>Total</t>
  </si>
  <si>
    <t>Coinsurance</t>
  </si>
  <si>
    <t>Part A</t>
  </si>
  <si>
    <t>col. 20,</t>
  </si>
  <si>
    <t>Deductibles</t>
  </si>
  <si>
    <t>Cost</t>
  </si>
  <si>
    <t>Wkst. H-2,</t>
  </si>
  <si>
    <t>to</t>
  </si>
  <si>
    <t>Costs</t>
  </si>
  <si>
    <t>Other Patient Services</t>
  </si>
  <si>
    <t>Subject</t>
  </si>
  <si>
    <t>Charges</t>
  </si>
  <si>
    <t>Ancillary</t>
  </si>
  <si>
    <t xml:space="preserve">                    Part B</t>
  </si>
  <si>
    <t>Shared</t>
  </si>
  <si>
    <t>Facility</t>
  </si>
  <si>
    <t>Cost of Services</t>
  </si>
  <si>
    <t>No. (1)</t>
  </si>
  <si>
    <t>CBSA</t>
  </si>
  <si>
    <t>Part B</t>
  </si>
  <si>
    <t>Program Visits</t>
  </si>
  <si>
    <t>Visits</t>
  </si>
  <si>
    <t>Patient Services</t>
  </si>
  <si>
    <t>Program Cost</t>
  </si>
  <si>
    <t>H-2,</t>
  </si>
  <si>
    <t>Wkst.</t>
  </si>
  <si>
    <t>Average</t>
  </si>
  <si>
    <t>From,</t>
  </si>
  <si>
    <t xml:space="preserve"> TO   ________________</t>
  </si>
  <si>
    <t xml:space="preserve">             4190 (Cont.)</t>
  </si>
  <si>
    <t>41-364</t>
  </si>
  <si>
    <t xml:space="preserve">        Description</t>
  </si>
  <si>
    <t>Customary Charges</t>
  </si>
  <si>
    <t>41-365</t>
  </si>
  <si>
    <t>Program</t>
  </si>
  <si>
    <t>.02</t>
  </si>
  <si>
    <t>Provider</t>
  </si>
  <si>
    <t>.01</t>
  </si>
  <si>
    <t>.99</t>
  </si>
  <si>
    <t>.52</t>
  </si>
  <si>
    <t>.51</t>
  </si>
  <si>
    <t>.50</t>
  </si>
  <si>
    <t>.03</t>
  </si>
  <si>
    <t xml:space="preserve"> (Transfer to Wkst. H-4, Part II, column as appropriate, line 32)</t>
  </si>
  <si>
    <t>.54</t>
  </si>
  <si>
    <t>.53</t>
  </si>
  <si>
    <t xml:space="preserve">                                 </t>
  </si>
  <si>
    <t xml:space="preserve">                                </t>
  </si>
  <si>
    <t>.05</t>
  </si>
  <si>
    <t>.04</t>
  </si>
  <si>
    <t xml:space="preserve"> List separately each retroactive lump sum </t>
  </si>
  <si>
    <t xml:space="preserve"> Total interim payments paid to provider </t>
  </si>
  <si>
    <t>Amount</t>
  </si>
  <si>
    <t>mm/dd/yyyy</t>
  </si>
  <si>
    <t xml:space="preserve"> TO ________________</t>
  </si>
  <si>
    <t xml:space="preserve"> PROVIDER CCN:</t>
  </si>
  <si>
    <t>41-366</t>
  </si>
  <si>
    <t>Physician</t>
  </si>
  <si>
    <t>SATION</t>
  </si>
  <si>
    <t>FOR</t>
  </si>
  <si>
    <t>COMPEN-</t>
  </si>
  <si>
    <t>41-367</t>
  </si>
  <si>
    <t>Column 4</t>
  </si>
  <si>
    <t>Personnel</t>
  </si>
  <si>
    <t>Column  2 or</t>
  </si>
  <si>
    <t>Standard</t>
  </si>
  <si>
    <t>of   FTE</t>
  </si>
  <si>
    <t>Greater of</t>
  </si>
  <si>
    <t>Minimum</t>
  </si>
  <si>
    <t>Productivity</t>
  </si>
  <si>
    <t xml:space="preserve">Number </t>
  </si>
  <si>
    <t>41-368</t>
  </si>
  <si>
    <t>January 1</t>
  </si>
  <si>
    <t>On or after</t>
  </si>
  <si>
    <t>Prior to</t>
  </si>
  <si>
    <t>41-369</t>
  </si>
  <si>
    <t>INFLUENZA</t>
  </si>
  <si>
    <t>PNEUMOCOCCAL</t>
  </si>
  <si>
    <t>41-370</t>
  </si>
  <si>
    <t xml:space="preserve"> Also show date of each payment.</t>
  </si>
  <si>
    <t>TO  BE  COMPLETED  BY  CONTRACTOR</t>
  </si>
  <si>
    <t xml:space="preserve"> .99</t>
  </si>
  <si>
    <t xml:space="preserve"> .54</t>
  </si>
  <si>
    <t xml:space="preserve"> .53</t>
  </si>
  <si>
    <t xml:space="preserve"> .52</t>
  </si>
  <si>
    <t xml:space="preserve"> .51</t>
  </si>
  <si>
    <t xml:space="preserve"> .50</t>
  </si>
  <si>
    <t xml:space="preserve"> .05</t>
  </si>
  <si>
    <t xml:space="preserve"> .04</t>
  </si>
  <si>
    <t xml:space="preserve"> .03</t>
  </si>
  <si>
    <t xml:space="preserve"> .02</t>
  </si>
  <si>
    <t xml:space="preserve"> .01</t>
  </si>
  <si>
    <t xml:space="preserve"> Total interim payments paid to provider</t>
  </si>
  <si>
    <t>Description</t>
  </si>
  <si>
    <t>41-374</t>
  </si>
  <si>
    <t>41-373</t>
  </si>
  <si>
    <t>41-372</t>
  </si>
  <si>
    <t>41-371</t>
  </si>
  <si>
    <t xml:space="preserve"> Durable Medical Equipment - Sold</t>
  </si>
  <si>
    <t xml:space="preserve"> Durable Medical Equipment - Rented</t>
  </si>
  <si>
    <t xml:space="preserve"> Medical Appliances</t>
  </si>
  <si>
    <t xml:space="preserve"> Medical Supplies</t>
  </si>
  <si>
    <t xml:space="preserve"> Drugs and Biologicals</t>
  </si>
  <si>
    <t xml:space="preserve"> Prosthetic and Orthotic Devices</t>
  </si>
  <si>
    <t xml:space="preserve"> App. Patient Training &amp; Education</t>
  </si>
  <si>
    <t xml:space="preserve"> Appr. Patient Training &amp; Education</t>
  </si>
  <si>
    <t xml:space="preserve"> Diagnostic Services</t>
  </si>
  <si>
    <t xml:space="preserve"> Family Counseling</t>
  </si>
  <si>
    <t xml:space="preserve"> Individualized Activity Therapy</t>
  </si>
  <si>
    <t xml:space="preserve"> Group Therapy</t>
  </si>
  <si>
    <t xml:space="preserve"> Individual Therapy</t>
  </si>
  <si>
    <t xml:space="preserve"> Psychiatric/Psychological Services</t>
  </si>
  <si>
    <t xml:space="preserve"> Respiratory Therapy</t>
  </si>
  <si>
    <t xml:space="preserve"> Medical Social Services</t>
  </si>
  <si>
    <t xml:space="preserve"> Speech Pathology</t>
  </si>
  <si>
    <t xml:space="preserve"> Occupational Therapy</t>
  </si>
  <si>
    <t xml:space="preserve"> Physical Therapy</t>
  </si>
  <si>
    <t xml:space="preserve"> Skilled Nursing Care</t>
  </si>
  <si>
    <t xml:space="preserve"> Administrative  and  General</t>
  </si>
  <si>
    <t>&amp; SUPPLY</t>
  </si>
  <si>
    <t>&amp; REPAIRS</t>
  </si>
  <si>
    <t>A &amp; G</t>
  </si>
  <si>
    <t>STEP-DOWN</t>
  </si>
  <si>
    <t>COMPONENT  COST  CENTER</t>
  </si>
  <si>
    <t>HEALTH</t>
  </si>
  <si>
    <t>RECORDS</t>
  </si>
  <si>
    <t>&amp;</t>
  </si>
  <si>
    <t>BUILDS.  &amp;</t>
  </si>
  <si>
    <t>FOR  COST</t>
  </si>
  <si>
    <t>ALLIED</t>
  </si>
  <si>
    <t xml:space="preserve">SOCIAL </t>
  </si>
  <si>
    <t>HOUSE -</t>
  </si>
  <si>
    <t>EXPENSES</t>
  </si>
  <si>
    <t>41-377</t>
  </si>
  <si>
    <t>41-376</t>
  </si>
  <si>
    <t>41-375</t>
  </si>
  <si>
    <t xml:space="preserve"> Unit Cost Multiplier</t>
  </si>
  <si>
    <t>(                      )</t>
  </si>
  <si>
    <t>&amp;  REPAIRS</t>
  </si>
  <si>
    <t>RECORDS  &amp;</t>
  </si>
  <si>
    <t>&amp;  SUPPLY</t>
  </si>
  <si>
    <t>ADMINIS</t>
  </si>
  <si>
    <t>&amp;  LINEN</t>
  </si>
  <si>
    <t>CAPITAL RELATED COST</t>
  </si>
  <si>
    <t>41-379</t>
  </si>
  <si>
    <t xml:space="preserve"> Other Costs Furnished by shared Departments</t>
  </si>
  <si>
    <t xml:space="preserve"> Drugs Charged to Patients</t>
  </si>
  <si>
    <t xml:space="preserve"> Medical Supplies Charged to Patients</t>
  </si>
  <si>
    <t>TITLE  V</t>
  </si>
  <si>
    <t>41-378</t>
  </si>
  <si>
    <t>41-380</t>
  </si>
  <si>
    <t xml:space="preserve"> Interim payments  (see instructions)</t>
  </si>
  <si>
    <t xml:space="preserve"> Total cost (line 15 plus or minus line 16)</t>
  </si>
  <si>
    <t xml:space="preserve"> Other adjustments (see instructions) (specify)</t>
  </si>
  <si>
    <t xml:space="preserve"> Net reimbursable amount  (see instructions)</t>
  </si>
  <si>
    <t xml:space="preserve"> Reimbursable bad debts for dual eligible beneficiaries  (see instructions)</t>
  </si>
  <si>
    <t xml:space="preserve"> Net cost (line 9 minus lines 10 and 11)</t>
  </si>
  <si>
    <t xml:space="preserve"> Part B deductible billed to program patients</t>
  </si>
  <si>
    <t xml:space="preserve"> Total reasonable cost (see instructions)</t>
  </si>
  <si>
    <t xml:space="preserve"> Excess of reasonable cost over customary charges  (see instructions) </t>
  </si>
  <si>
    <t xml:space="preserve"> Excess of customary charges over reasonable cost  (see instructions) </t>
  </si>
  <si>
    <t xml:space="preserve"> Total charges for program services</t>
  </si>
  <si>
    <t xml:space="preserve"> Total reasonable cost  (see instructions)</t>
  </si>
  <si>
    <t xml:space="preserve"> Primary payer payments</t>
  </si>
  <si>
    <t xml:space="preserve"> Outlier payments</t>
  </si>
  <si>
    <t xml:space="preserve"> PPS payments received excluding outliers</t>
  </si>
  <si>
    <t>COST</t>
  </si>
  <si>
    <t>PROGRAM</t>
  </si>
  <si>
    <t xml:space="preserve"> [ ] Title XVIII</t>
  </si>
  <si>
    <t xml:space="preserve">   [ ] Title V</t>
  </si>
  <si>
    <t xml:space="preserve"> WORKSHEET J-3</t>
  </si>
  <si>
    <t>41-381</t>
  </si>
  <si>
    <t>settlement payment after desk review.</t>
  </si>
  <si>
    <t>List separately each tentative</t>
  </si>
  <si>
    <t>41-382</t>
  </si>
  <si>
    <t>Other</t>
  </si>
  <si>
    <t>Plant Operation and Maintenance</t>
  </si>
  <si>
    <t>Capital Related Costs-Movable Equip.</t>
  </si>
  <si>
    <t>FICATION</t>
  </si>
  <si>
    <t>RECLASSI-</t>
  </si>
  <si>
    <t>TRACTED</t>
  </si>
  <si>
    <t>CON-</t>
  </si>
  <si>
    <t>41-383</t>
  </si>
  <si>
    <t>TOTAL (1)</t>
  </si>
  <si>
    <t>ALL OTHER</t>
  </si>
  <si>
    <t>AIDES</t>
  </si>
  <si>
    <t>THERAPISTS</t>
  </si>
  <si>
    <t>NURSES</t>
  </si>
  <si>
    <t>VISORS</t>
  </si>
  <si>
    <t>DIRECTOR</t>
  </si>
  <si>
    <t>TRATOR</t>
  </si>
  <si>
    <t>SUPER-</t>
  </si>
  <si>
    <t>41-384</t>
  </si>
  <si>
    <t>41-385</t>
  </si>
  <si>
    <t>41-386</t>
  </si>
  <si>
    <t>ALLOC.    (1)</t>
  </si>
  <si>
    <t>NATOR</t>
  </si>
  <si>
    <t>COORDI-</t>
  </si>
  <si>
    <t>VOLUNTEER</t>
  </si>
  <si>
    <t>41-387</t>
  </si>
  <si>
    <t>6A</t>
  </si>
  <si>
    <t>TRATIVE  &amp;</t>
  </si>
  <si>
    <t>LIATION</t>
  </si>
  <si>
    <t>BUILDS.</t>
  </si>
  <si>
    <t>RECONCI-</t>
  </si>
  <si>
    <t>41-390</t>
  </si>
  <si>
    <t>41-389</t>
  </si>
  <si>
    <t>41-388</t>
  </si>
  <si>
    <t>col. 7,</t>
  </si>
  <si>
    <t>HOSPICE COST CENTER  (1)</t>
  </si>
  <si>
    <t>HOSPICE</t>
  </si>
  <si>
    <t>RELATED</t>
  </si>
  <si>
    <t>41-393</t>
  </si>
  <si>
    <t>41-392</t>
  </si>
  <si>
    <t>41-391</t>
  </si>
  <si>
    <t>41-394</t>
  </si>
  <si>
    <t xml:space="preserve">COST CENTER </t>
  </si>
  <si>
    <t>Charge</t>
  </si>
  <si>
    <t>Ancillary Costs</t>
  </si>
  <si>
    <t>Cost to</t>
  </si>
  <si>
    <t>Hospice Shared</t>
  </si>
  <si>
    <t>Total Hospice</t>
  </si>
  <si>
    <t>41-395</t>
  </si>
  <si>
    <t>TITLE XIX</t>
  </si>
  <si>
    <t xml:space="preserve"> WORKSHEET  K-6</t>
  </si>
  <si>
    <t xml:space="preserve"> FROM ________________</t>
  </si>
  <si>
    <t xml:space="preserve"> 05-11</t>
  </si>
  <si>
    <t xml:space="preserve"> 41-359</t>
  </si>
  <si>
    <t>41-361</t>
  </si>
  <si>
    <t>This report is required by law (42 USC 1395g; 42 CFR 413.20(b)).  Failure to report can result in all interim</t>
  </si>
  <si>
    <t>FORM APPROVED</t>
  </si>
  <si>
    <t>payments made since the beginning of the cost reporting period being deemed overpayments (42 USC 1395g).</t>
  </si>
  <si>
    <t>OMB NO. 0938-0463</t>
  </si>
  <si>
    <t>Electronic filed cost report</t>
  </si>
  <si>
    <t>Date:____________</t>
  </si>
  <si>
    <t>Time:____________</t>
  </si>
  <si>
    <t>Manually submitted cost report</t>
  </si>
  <si>
    <t>[ 1 ]</t>
  </si>
  <si>
    <t>As Submitted:</t>
  </si>
  <si>
    <t>[ 2 ]</t>
  </si>
  <si>
    <t>[ 3 ]</t>
  </si>
  <si>
    <t>[ 4 ]</t>
  </si>
  <si>
    <t>CERTIFICATION BY OFFICER OR ADMINISTRATOR OF PROVIDERS)</t>
  </si>
  <si>
    <t>OFFICER OR ADMINISTRATOR OF PROVIDER</t>
  </si>
  <si>
    <t xml:space="preserve">        Printed Name___________________________________________</t>
  </si>
  <si>
    <t>Signed________________________________________________</t>
  </si>
  <si>
    <t xml:space="preserve">        Title__________________________________________________</t>
  </si>
  <si>
    <t>Date__________________________________________________</t>
  </si>
  <si>
    <t>A</t>
  </si>
  <si>
    <t>B</t>
  </si>
  <si>
    <t>41-303</t>
  </si>
  <si>
    <t xml:space="preserve"> Street:</t>
  </si>
  <si>
    <t xml:space="preserve"> City:         </t>
  </si>
  <si>
    <t xml:space="preserve"> County:</t>
  </si>
  <si>
    <t xml:space="preserve"> CBSA Code:</t>
  </si>
  <si>
    <t>Payment System</t>
  </si>
  <si>
    <t>Component Name</t>
  </si>
  <si>
    <t>Date</t>
  </si>
  <si>
    <t>Component</t>
  </si>
  <si>
    <t>Certified</t>
  </si>
  <si>
    <t>V</t>
  </si>
  <si>
    <t>XVIII</t>
  </si>
  <si>
    <t>XIX</t>
  </si>
  <si>
    <t xml:space="preserve"> S N F </t>
  </si>
  <si>
    <t xml:space="preserve"> Nursing Facility</t>
  </si>
  <si>
    <t xml:space="preserve"> SNF-Based HHA</t>
  </si>
  <si>
    <t xml:space="preserve"> SNF-Based RHC</t>
  </si>
  <si>
    <t xml:space="preserve"> SNF-Based FQHC</t>
  </si>
  <si>
    <t xml:space="preserve"> SNF-Based CMHC</t>
  </si>
  <si>
    <t xml:space="preserve"> SNF-Based OLTC</t>
  </si>
  <si>
    <t xml:space="preserve"> SNF-Based HOSPICE</t>
  </si>
  <si>
    <t xml:space="preserve"> Cost Reporting Period (mm/dd/yyyy)         </t>
  </si>
  <si>
    <t>Y / N</t>
  </si>
  <si>
    <t xml:space="preserve"> Is this a distinct part skilled nursing facility that meets the requirements set forth in 42 CFR section 483.5?</t>
  </si>
  <si>
    <t xml:space="preserve"> Is this a composite distinct part skilled nursing facility that meets the requirements set forth in 42 CFR section 483.5?</t>
  </si>
  <si>
    <t xml:space="preserve"> Straight Line</t>
  </si>
  <si>
    <t xml:space="preserve"> Declining Balance</t>
  </si>
  <si>
    <t xml:space="preserve"> Sum of the Year's Digits</t>
  </si>
  <si>
    <t xml:space="preserve"> Sum of line 20 through  22</t>
  </si>
  <si>
    <t xml:space="preserve"> If depreciation is funded,  enter the balance as of the end of the period.</t>
  </si>
  <si>
    <t>41-304</t>
  </si>
  <si>
    <t>Premiums</t>
  </si>
  <si>
    <t>Paid Losses</t>
  </si>
  <si>
    <t>Self insurance</t>
  </si>
  <si>
    <t xml:space="preserve"> List malpractice premiums and paid losses: </t>
  </si>
  <si>
    <t xml:space="preserve">                                                                                                                                                                                                    </t>
  </si>
  <si>
    <t>41-305</t>
  </si>
  <si>
    <t>Y/N</t>
  </si>
  <si>
    <t>V/I</t>
  </si>
  <si>
    <t>Type</t>
  </si>
  <si>
    <t xml:space="preserve"> Column 2:  If yes, enter "A" for Audited, "C" for Compiled, or "R" for Reviewed.  Submit complete copy</t>
  </si>
  <si>
    <t xml:space="preserve"> or enter date available in column 3.  (see instructions)  If no, see instructions.</t>
  </si>
  <si>
    <t>41-306</t>
  </si>
  <si>
    <t>Number</t>
  </si>
  <si>
    <t>Bed</t>
  </si>
  <si>
    <t>Discharges</t>
  </si>
  <si>
    <t>of</t>
  </si>
  <si>
    <t>Days</t>
  </si>
  <si>
    <t>Title</t>
  </si>
  <si>
    <t>Beds</t>
  </si>
  <si>
    <t>Available</t>
  </si>
  <si>
    <t xml:space="preserve">  XVIII</t>
  </si>
  <si>
    <t xml:space="preserve"> Hospice</t>
  </si>
  <si>
    <t xml:space="preserve"> Full Time</t>
  </si>
  <si>
    <t>Average Length of Stay</t>
  </si>
  <si>
    <t>Admissions</t>
  </si>
  <si>
    <t xml:space="preserve"> Equivalent</t>
  </si>
  <si>
    <t>Employees</t>
  </si>
  <si>
    <t>Nonpaid</t>
  </si>
  <si>
    <t>on Payroll</t>
  </si>
  <si>
    <t>Workers</t>
  </si>
  <si>
    <t>41-307</t>
  </si>
  <si>
    <t xml:space="preserve"> WORKSHEET  S-3</t>
  </si>
  <si>
    <t>Reclass.</t>
  </si>
  <si>
    <t>Adjusted</t>
  </si>
  <si>
    <t>Paid Hours</t>
  </si>
  <si>
    <t>of Salaries</t>
  </si>
  <si>
    <t>Salaries</t>
  </si>
  <si>
    <t>Related</t>
  </si>
  <si>
    <t>Hourly Wage</t>
  </si>
  <si>
    <t>from Wkst.</t>
  </si>
  <si>
    <t>to Salary</t>
  </si>
  <si>
    <t>Reported</t>
  </si>
  <si>
    <t>A-6</t>
  </si>
  <si>
    <t>in col. 3</t>
  </si>
  <si>
    <t xml:space="preserve">from </t>
  </si>
  <si>
    <t>Wkst. A-6</t>
  </si>
  <si>
    <t>41-308</t>
  </si>
  <si>
    <t xml:space="preserve"> accrual required by FASB 106  Non cumulative portion)</t>
  </si>
  <si>
    <t>41-309</t>
  </si>
  <si>
    <t>Title V</t>
  </si>
  <si>
    <t>Title XVIII</t>
  </si>
  <si>
    <t>Title XIX</t>
  </si>
  <si>
    <t xml:space="preserve"> Home Health Aide Hours</t>
  </si>
  <si>
    <t xml:space="preserve"> Unduplicated Census Count (see instructions)</t>
  </si>
  <si>
    <t>Staff</t>
  </si>
  <si>
    <t>Contract</t>
  </si>
  <si>
    <t xml:space="preserve"> Administrator and Assistant Administrator(s)</t>
  </si>
  <si>
    <t xml:space="preserve"> Directors and Assistant Director(s)</t>
  </si>
  <si>
    <t xml:space="preserve"> Other Administrative Personnel</t>
  </si>
  <si>
    <t xml:space="preserve"> Direct Nursing Service</t>
  </si>
  <si>
    <t xml:space="preserve"> Nursing Supervisor</t>
  </si>
  <si>
    <t xml:space="preserve"> Physical Therapy Service</t>
  </si>
  <si>
    <t xml:space="preserve"> Physical Therapy Supervisor</t>
  </si>
  <si>
    <t xml:space="preserve"> Occupational Therapy Service</t>
  </si>
  <si>
    <t xml:space="preserve"> Occupational Therapy Supervisor</t>
  </si>
  <si>
    <t xml:space="preserve"> Speech Pathology Service</t>
  </si>
  <si>
    <t xml:space="preserve"> Speech Pathology Supervisor</t>
  </si>
  <si>
    <t xml:space="preserve"> Medical Social Service</t>
  </si>
  <si>
    <t xml:space="preserve"> Medical Social Service Supervisor</t>
  </si>
  <si>
    <t xml:space="preserve"> Home Health Aide</t>
  </si>
  <si>
    <t xml:space="preserve"> Home Health Aide Supervisor</t>
  </si>
  <si>
    <t xml:space="preserve"> Other (specify)</t>
  </si>
  <si>
    <t xml:space="preserve"> Enter in column 1 the number of CBSAs where you provided services during the cost reporting period.</t>
  </si>
  <si>
    <t xml:space="preserve"> List those CBSA code(s) in column 1 serviced during this cost reporting period (line 22 contains the first code).</t>
  </si>
  <si>
    <t>Full Episodes</t>
  </si>
  <si>
    <t>Without</t>
  </si>
  <si>
    <t>With</t>
  </si>
  <si>
    <t>LUPA</t>
  </si>
  <si>
    <t xml:space="preserve"> PEP only</t>
  </si>
  <si>
    <t>Outliers</t>
  </si>
  <si>
    <t>Episodes</t>
  </si>
  <si>
    <t>41-310</t>
  </si>
  <si>
    <t>County:</t>
  </si>
  <si>
    <t>State:</t>
  </si>
  <si>
    <t>Zip Code:</t>
  </si>
  <si>
    <t>Grant Award</t>
  </si>
  <si>
    <t>Sunday</t>
  </si>
  <si>
    <t>Monday</t>
  </si>
  <si>
    <t>Tuesday</t>
  </si>
  <si>
    <t>Wednesday</t>
  </si>
  <si>
    <t>Thursday</t>
  </si>
  <si>
    <t>Friday</t>
  </si>
  <si>
    <t>Saturday</t>
  </si>
  <si>
    <t>from</t>
  </si>
  <si>
    <t>List hours of operation based on a 24 hour clock.  For example:  8:00am is 0800, 6:30pm is 1830, and midnight is 2400.</t>
  </si>
  <si>
    <t xml:space="preserve"> Have you received an approval for an exception to the productivity standard?</t>
  </si>
  <si>
    <t>41-311</t>
  </si>
  <si>
    <t>NUMBER OF EMPLOYEES (FULL TIME EQUIVALENT)</t>
  </si>
  <si>
    <t xml:space="preserve">   [ ]  CMHC </t>
  </si>
  <si>
    <t xml:space="preserve">   [ ]  CORF</t>
  </si>
  <si>
    <t>[ ]  OSP</t>
  </si>
  <si>
    <t>Enter the number of hours in your normal workweek ________</t>
  </si>
  <si>
    <t xml:space="preserve"> Director(s) and Assistant Director(s)</t>
  </si>
  <si>
    <t xml:space="preserve"> Respiratory Therapy Service</t>
  </si>
  <si>
    <t xml:space="preserve"> Respiratory Therapy Supervisor</t>
  </si>
  <si>
    <t xml:space="preserve"> Psychiatric/Psychological Service</t>
  </si>
  <si>
    <t xml:space="preserve"> Psychiatric/Psychological Service Supervisor</t>
  </si>
  <si>
    <t>41-312</t>
  </si>
  <si>
    <t xml:space="preserve"> WORKSHEET  S-7</t>
  </si>
  <si>
    <t xml:space="preserve">GROUP </t>
  </si>
  <si>
    <t>RUX</t>
  </si>
  <si>
    <t>RUL</t>
  </si>
  <si>
    <t>RVX</t>
  </si>
  <si>
    <t>RVL</t>
  </si>
  <si>
    <t>RHX</t>
  </si>
  <si>
    <t>RHL</t>
  </si>
  <si>
    <t>RMX</t>
  </si>
  <si>
    <t>RML</t>
  </si>
  <si>
    <t>RLX</t>
  </si>
  <si>
    <t>RUC</t>
  </si>
  <si>
    <t>RUB</t>
  </si>
  <si>
    <t>RUA</t>
  </si>
  <si>
    <t>RVC</t>
  </si>
  <si>
    <t>RVB</t>
  </si>
  <si>
    <t>RVA</t>
  </si>
  <si>
    <t>RHC</t>
  </si>
  <si>
    <t>RHB</t>
  </si>
  <si>
    <t>RHA</t>
  </si>
  <si>
    <t>RMC</t>
  </si>
  <si>
    <t>RMB</t>
  </si>
  <si>
    <t>RMA</t>
  </si>
  <si>
    <t>RLB</t>
  </si>
  <si>
    <t>RLA</t>
  </si>
  <si>
    <t>ES3</t>
  </si>
  <si>
    <t>ES2</t>
  </si>
  <si>
    <t>ES1</t>
  </si>
  <si>
    <t>HE2</t>
  </si>
  <si>
    <t>HE1</t>
  </si>
  <si>
    <t>HD2</t>
  </si>
  <si>
    <t>HD1</t>
  </si>
  <si>
    <t>HC2</t>
  </si>
  <si>
    <t>HC1</t>
  </si>
  <si>
    <t>HB2</t>
  </si>
  <si>
    <t>HB1</t>
  </si>
  <si>
    <t>LE2</t>
  </si>
  <si>
    <t>LE1</t>
  </si>
  <si>
    <t>LD2</t>
  </si>
  <si>
    <t>LD1</t>
  </si>
  <si>
    <t>LC2</t>
  </si>
  <si>
    <t>LC1</t>
  </si>
  <si>
    <t>LB2</t>
  </si>
  <si>
    <t>LB1</t>
  </si>
  <si>
    <t>CE2</t>
  </si>
  <si>
    <t>CE1</t>
  </si>
  <si>
    <t>CD2</t>
  </si>
  <si>
    <t>CD1</t>
  </si>
  <si>
    <t>CC2</t>
  </si>
  <si>
    <t>CC1</t>
  </si>
  <si>
    <t>CB2</t>
  </si>
  <si>
    <t>CB1</t>
  </si>
  <si>
    <t>41-313</t>
  </si>
  <si>
    <t>CA2</t>
  </si>
  <si>
    <t>CA1</t>
  </si>
  <si>
    <t>SE3</t>
  </si>
  <si>
    <t>SE2</t>
  </si>
  <si>
    <t>SE1</t>
  </si>
  <si>
    <t>SSC</t>
  </si>
  <si>
    <t>SSB</t>
  </si>
  <si>
    <t>SSA</t>
  </si>
  <si>
    <t>IB2</t>
  </si>
  <si>
    <t>IB1</t>
  </si>
  <si>
    <t>IA2</t>
  </si>
  <si>
    <t>IA1</t>
  </si>
  <si>
    <t>BB2</t>
  </si>
  <si>
    <t>BB1</t>
  </si>
  <si>
    <t>BA2</t>
  </si>
  <si>
    <t>BA1</t>
  </si>
  <si>
    <t>PE2</t>
  </si>
  <si>
    <t>PE1</t>
  </si>
  <si>
    <t>PD2</t>
  </si>
  <si>
    <t>PD1</t>
  </si>
  <si>
    <t>PC2</t>
  </si>
  <si>
    <t>PC1</t>
  </si>
  <si>
    <t>PB2</t>
  </si>
  <si>
    <t>PB1</t>
  </si>
  <si>
    <t>PA2</t>
  </si>
  <si>
    <t>PA1</t>
  </si>
  <si>
    <t>AAA</t>
  </si>
  <si>
    <t>Expenses</t>
  </si>
  <si>
    <t>Percentage</t>
  </si>
  <si>
    <t xml:space="preserve"> Staffing</t>
  </si>
  <si>
    <t xml:space="preserve"> Recruitment</t>
  </si>
  <si>
    <t xml:space="preserve"> Retention of employees</t>
  </si>
  <si>
    <t xml:space="preserve"> Training</t>
  </si>
  <si>
    <t xml:space="preserve"> Other  (Specify)</t>
  </si>
  <si>
    <t>41-314</t>
  </si>
  <si>
    <t xml:space="preserve"> Skilled Nursing</t>
  </si>
  <si>
    <t>Nursing</t>
  </si>
  <si>
    <t>All</t>
  </si>
  <si>
    <t>Skilled</t>
  </si>
  <si>
    <t>41-315</t>
  </si>
  <si>
    <t xml:space="preserve"> RECLASSIFICATION  AND  ADJUSTMENT </t>
  </si>
  <si>
    <t xml:space="preserve"> OF  TRIAL  BALANCE  OF  EXPENSES</t>
  </si>
  <si>
    <t>NET  EXPENSES</t>
  </si>
  <si>
    <t>FICATIONS</t>
  </si>
  <si>
    <t xml:space="preserve"> TO  EXPENSES</t>
  </si>
  <si>
    <t xml:space="preserve">Increase/Decrease  </t>
  </si>
  <si>
    <t>Increase/Decrease</t>
  </si>
  <si>
    <t xml:space="preserve">C </t>
  </si>
  <si>
    <t>0100</t>
  </si>
  <si>
    <t>0200</t>
  </si>
  <si>
    <t>0300</t>
  </si>
  <si>
    <t xml:space="preserve"> Employee Benefits</t>
  </si>
  <si>
    <t>0400</t>
  </si>
  <si>
    <t xml:space="preserve"> Administrative and General</t>
  </si>
  <si>
    <t>0500</t>
  </si>
  <si>
    <t>0600</t>
  </si>
  <si>
    <t>0700</t>
  </si>
  <si>
    <t xml:space="preserve"> Housekeeping</t>
  </si>
  <si>
    <t>0800</t>
  </si>
  <si>
    <t xml:space="preserve"> Dietary</t>
  </si>
  <si>
    <t>0900</t>
  </si>
  <si>
    <t xml:space="preserve"> Nursing Administration</t>
  </si>
  <si>
    <t>1000</t>
  </si>
  <si>
    <t>1100</t>
  </si>
  <si>
    <t xml:space="preserve"> Pharmacy</t>
  </si>
  <si>
    <t>1200</t>
  </si>
  <si>
    <t>1300</t>
  </si>
  <si>
    <t xml:space="preserve"> Social Service</t>
  </si>
  <si>
    <t>1400</t>
  </si>
  <si>
    <t>3000</t>
  </si>
  <si>
    <t>3100</t>
  </si>
  <si>
    <t>3200</t>
  </si>
  <si>
    <t>3300</t>
  </si>
  <si>
    <t xml:space="preserve"> Other Long Term Care</t>
  </si>
  <si>
    <t>4000</t>
  </si>
  <si>
    <t xml:space="preserve"> Radiology</t>
  </si>
  <si>
    <t>4100</t>
  </si>
  <si>
    <t xml:space="preserve"> Laboratory</t>
  </si>
  <si>
    <t>4200</t>
  </si>
  <si>
    <t>4300</t>
  </si>
  <si>
    <t xml:space="preserve"> Oxygen (Inhalation) Therapy</t>
  </si>
  <si>
    <t>4400</t>
  </si>
  <si>
    <t>4500</t>
  </si>
  <si>
    <t>4600</t>
  </si>
  <si>
    <t>4700</t>
  </si>
  <si>
    <t xml:space="preserve"> Electrocardiology</t>
  </si>
  <si>
    <t>41-316</t>
  </si>
  <si>
    <t xml:space="preserve">Increase/Decrease </t>
  </si>
  <si>
    <t>Increase /Decrease</t>
  </si>
  <si>
    <t>4800</t>
  </si>
  <si>
    <t>4900</t>
  </si>
  <si>
    <t>5000</t>
  </si>
  <si>
    <t>5100</t>
  </si>
  <si>
    <t>6000</t>
  </si>
  <si>
    <t>6100</t>
  </si>
  <si>
    <t>6200</t>
  </si>
  <si>
    <t xml:space="preserve"> FQHC</t>
  </si>
  <si>
    <t>7000</t>
  </si>
  <si>
    <t>7100</t>
  </si>
  <si>
    <t>7300</t>
  </si>
  <si>
    <t xml:space="preserve"> CMHC</t>
  </si>
  <si>
    <t>8000</t>
  </si>
  <si>
    <t>-0-</t>
  </si>
  <si>
    <t>8100</t>
  </si>
  <si>
    <t>- 0 -</t>
  </si>
  <si>
    <t>8200</t>
  </si>
  <si>
    <t>8300</t>
  </si>
  <si>
    <t>9000</t>
  </si>
  <si>
    <t>9100</t>
  </si>
  <si>
    <t>9200</t>
  </si>
  <si>
    <t>9300</t>
  </si>
  <si>
    <t>9400</t>
  </si>
  <si>
    <t>41-317</t>
  </si>
  <si>
    <t>CODE</t>
  </si>
  <si>
    <t>I N C R E A S E</t>
  </si>
  <si>
    <t>D E C R E A S E</t>
  </si>
  <si>
    <t>COST CENTER</t>
  </si>
  <si>
    <t>LN NO.</t>
  </si>
  <si>
    <t>SALARY</t>
  </si>
  <si>
    <t>NON SALARY</t>
  </si>
  <si>
    <t>41-318</t>
  </si>
  <si>
    <t>Acquisitions</t>
  </si>
  <si>
    <t>Disposals</t>
  </si>
  <si>
    <t>Fully</t>
  </si>
  <si>
    <t>Beginning</t>
  </si>
  <si>
    <t>and</t>
  </si>
  <si>
    <t>Ending</t>
  </si>
  <si>
    <t>Depreciated</t>
  </si>
  <si>
    <t>Purchases</t>
  </si>
  <si>
    <t>Donation</t>
  </si>
  <si>
    <t>Retirements</t>
  </si>
  <si>
    <t>Balance</t>
  </si>
  <si>
    <t>41-319</t>
  </si>
  <si>
    <t xml:space="preserve"> Investment income on restricted funds</t>
  </si>
  <si>
    <t xml:space="preserve"> (Chapter 2)</t>
  </si>
  <si>
    <t xml:space="preserve"> Trade, quantity and time discounts</t>
  </si>
  <si>
    <t xml:space="preserve"> on purchases  (Chapter 8)</t>
  </si>
  <si>
    <t xml:space="preserve"> Refunds and rebates of expenses </t>
  </si>
  <si>
    <t xml:space="preserve"> Chapter 8)</t>
  </si>
  <si>
    <t xml:space="preserve"> Rental of provider space by suppliers</t>
  </si>
  <si>
    <t xml:space="preserve"> Telephone services (pay stations</t>
  </si>
  <si>
    <t xml:space="preserve"> excluded)  (Chapter 21)</t>
  </si>
  <si>
    <t xml:space="preserve"> Television and radio service </t>
  </si>
  <si>
    <t xml:space="preserve"> (Chapter 21)</t>
  </si>
  <si>
    <t xml:space="preserve"> Remuneration applicable to provider-</t>
  </si>
  <si>
    <t>Worksheet</t>
  </si>
  <si>
    <t xml:space="preserve"> based physician adjustment</t>
  </si>
  <si>
    <t>A-8-2</t>
  </si>
  <si>
    <t xml:space="preserve"> Sale of scrap, waste, etc.</t>
  </si>
  <si>
    <t xml:space="preserve"> (Chapter23)</t>
  </si>
  <si>
    <t xml:space="preserve"> Nonallowable costs related to certain</t>
  </si>
  <si>
    <t xml:space="preserve"> Adjustment resulting from transactions</t>
  </si>
  <si>
    <t>A-8-1</t>
  </si>
  <si>
    <t xml:space="preserve"> Laundry and Linen service </t>
  </si>
  <si>
    <t xml:space="preserve"> Revenue - Employee meals</t>
  </si>
  <si>
    <t xml:space="preserve"> Cost of meals - Guests </t>
  </si>
  <si>
    <t xml:space="preserve"> Sale of medical supplies to other than patients</t>
  </si>
  <si>
    <t xml:space="preserve"> Sale of drugs to other than patients</t>
  </si>
  <si>
    <t xml:space="preserve"> Sale of medical records and abstracts</t>
  </si>
  <si>
    <t xml:space="preserve"> Vending machines</t>
  </si>
  <si>
    <t xml:space="preserve"> Income from imposition of interest,</t>
  </si>
  <si>
    <t xml:space="preserve"> Interest expense on Medicare overpayments</t>
  </si>
  <si>
    <t xml:space="preserve"> and borrowings to repay Medicare overpayments</t>
  </si>
  <si>
    <t xml:space="preserve"> Utilization review--physicians'</t>
  </si>
  <si>
    <t xml:space="preserve"> Depreciation--buildings and fixtures</t>
  </si>
  <si>
    <t xml:space="preserve"> Depreciation--movable equipment</t>
  </si>
  <si>
    <t xml:space="preserve"> Other Adjustment</t>
  </si>
  <si>
    <t>41-320</t>
  </si>
  <si>
    <t xml:space="preserve">Amount </t>
  </si>
  <si>
    <t>Adjustments</t>
  </si>
  <si>
    <t>Allowable</t>
  </si>
  <si>
    <t>Included in</t>
  </si>
  <si>
    <t>Line No.</t>
  </si>
  <si>
    <t>Cost Center</t>
  </si>
  <si>
    <t>Expense Items</t>
  </si>
  <si>
    <t>In Cost</t>
  </si>
  <si>
    <t>Wkst. A., col. 5</t>
  </si>
  <si>
    <t>Related Organization(s)</t>
  </si>
  <si>
    <t>Name</t>
  </si>
  <si>
    <t>Type  of</t>
  </si>
  <si>
    <t>Ownership</t>
  </si>
  <si>
    <t>Business</t>
  </si>
  <si>
    <t xml:space="preserve">     E. Individual is director, officer, administrator or key person of provider</t>
  </si>
  <si>
    <t xml:space="preserve">     F. Director, officer, administrator or key person of related organization</t>
  </si>
  <si>
    <t xml:space="preserve">     G. Other (financial or non-financial) specify ______________________</t>
  </si>
  <si>
    <t>41-321</t>
  </si>
  <si>
    <t>Cost  Center /</t>
  </si>
  <si>
    <t>Physician /</t>
  </si>
  <si>
    <t>Professional</t>
  </si>
  <si>
    <t>R C E</t>
  </si>
  <si>
    <t>Unadjusted</t>
  </si>
  <si>
    <t>Identifier</t>
  </si>
  <si>
    <t>Remuneration</t>
  </si>
  <si>
    <t>R C E   Limit</t>
  </si>
  <si>
    <t>Hours</t>
  </si>
  <si>
    <t>Cost  of</t>
  </si>
  <si>
    <t>Memberships</t>
  </si>
  <si>
    <t>&amp;  Continuing</t>
  </si>
  <si>
    <t>Share of</t>
  </si>
  <si>
    <t>Malpractice</t>
  </si>
  <si>
    <t>Share  of</t>
  </si>
  <si>
    <t>Disallowance</t>
  </si>
  <si>
    <t>Adjustment</t>
  </si>
  <si>
    <t>Education</t>
  </si>
  <si>
    <t>Insurance</t>
  </si>
  <si>
    <t>41-322</t>
  </si>
  <si>
    <t>NET   EXPENSES</t>
  </si>
  <si>
    <t xml:space="preserve"> CAP.  REL. </t>
  </si>
  <si>
    <t>FOR   COST</t>
  </si>
  <si>
    <t>BUILDINGS</t>
  </si>
  <si>
    <t>&amp;  FIXTURES</t>
  </si>
  <si>
    <t>&amp;  GENERAL</t>
  </si>
  <si>
    <t>3 A</t>
  </si>
  <si>
    <t xml:space="preserve"> Central Services and Supply</t>
  </si>
  <si>
    <t>41-323</t>
  </si>
  <si>
    <t xml:space="preserve"> Subtotals</t>
  </si>
  <si>
    <t xml:space="preserve"> Total</t>
  </si>
  <si>
    <t>41-324</t>
  </si>
  <si>
    <t>PLANT  OPER.</t>
  </si>
  <si>
    <t>41-325</t>
  </si>
  <si>
    <t>41-326</t>
  </si>
  <si>
    <t>&amp;  LIBRARY</t>
  </si>
  <si>
    <t xml:space="preserve">SERVICE </t>
  </si>
  <si>
    <t>41-327</t>
  </si>
  <si>
    <t>41-328</t>
  </si>
  <si>
    <t>( Square</t>
  </si>
  <si>
    <t>( Dollar Value or</t>
  </si>
  <si>
    <t>4 A</t>
  </si>
  <si>
    <t>41-329</t>
  </si>
  <si>
    <t>41-330</t>
  </si>
  <si>
    <t>41-331</t>
  </si>
  <si>
    <t>41-332</t>
  </si>
  <si>
    <t>41-333</t>
  </si>
  <si>
    <t>HEALTH EDU</t>
  </si>
  <si>
    <t>41-334</t>
  </si>
  <si>
    <t xml:space="preserve"> WORKSHEET  B</t>
  </si>
  <si>
    <t xml:space="preserve"> PART  II</t>
  </si>
  <si>
    <t>DIRECTLY</t>
  </si>
  <si>
    <t>ASSIGNED</t>
  </si>
  <si>
    <t>RELATED  COSTS</t>
  </si>
  <si>
    <t>2 A</t>
  </si>
  <si>
    <t>41-335</t>
  </si>
  <si>
    <t>41-336</t>
  </si>
  <si>
    <t>41-337</t>
  </si>
  <si>
    <t>41-338</t>
  </si>
  <si>
    <t>41-339</t>
  </si>
  <si>
    <t>41-340</t>
  </si>
  <si>
    <t xml:space="preserve"> PERIOD</t>
  </si>
  <si>
    <t>41-341</t>
  </si>
  <si>
    <t xml:space="preserve"> PERIOD :</t>
  </si>
  <si>
    <t>41-342</t>
  </si>
  <si>
    <t>[    ]    NF</t>
  </si>
  <si>
    <t>[    ]  Title  XVIII</t>
  </si>
  <si>
    <t>Part  A</t>
  </si>
  <si>
    <t>Part   B</t>
  </si>
  <si>
    <t>41-343</t>
  </si>
  <si>
    <t>Total Cost</t>
  </si>
  <si>
    <t>Nursing &amp;</t>
  </si>
  <si>
    <t>Ratio of Nursing</t>
  </si>
  <si>
    <t>Allied Health</t>
  </si>
  <si>
    <t>&amp; Allied Health</t>
  </si>
  <si>
    <t>Part A Cost</t>
  </si>
  <si>
    <t>Nursing &amp; Allied</t>
  </si>
  <si>
    <t>Health Costs for</t>
  </si>
  <si>
    <t>Pass Through</t>
  </si>
  <si>
    <t>41-344</t>
  </si>
  <si>
    <t xml:space="preserve">[    ]   Title  XVIII </t>
  </si>
  <si>
    <t xml:space="preserve">[    ]   Title  XIX </t>
  </si>
  <si>
    <t xml:space="preserve">[    ]   NF </t>
  </si>
  <si>
    <t xml:space="preserve"> Inpatient days including private room days</t>
  </si>
  <si>
    <t xml:space="preserve"> Private room days</t>
  </si>
  <si>
    <t xml:space="preserve"> Inpatient days including private room days applicable to the Program</t>
  </si>
  <si>
    <t xml:space="preserve"> Medically necessary private room days applicable to the Program</t>
  </si>
  <si>
    <t xml:space="preserve"> Total general inpatient routine service cost</t>
  </si>
  <si>
    <t xml:space="preserve"> General inpatient routine service charges</t>
  </si>
  <si>
    <t xml:space="preserve"> Enter private room charges from your records</t>
  </si>
  <si>
    <t xml:space="preserve"> Enter semi-private room charges from your records</t>
  </si>
  <si>
    <t xml:space="preserve"> Medically necessary private room cost applicable to program  (line 4 times line 13)</t>
  </si>
  <si>
    <t xml:space="preserve"> Enter the per diem limitation (1)</t>
  </si>
  <si>
    <t>41-345</t>
  </si>
  <si>
    <t>41-346</t>
  </si>
  <si>
    <t>41-347</t>
  </si>
  <si>
    <t>Part  B</t>
  </si>
  <si>
    <t xml:space="preserve"> Interim payments payable on individual bills,  either submitted</t>
  </si>
  <si>
    <t xml:space="preserve"> or to be submitted to the intermediary/contractor for services</t>
  </si>
  <si>
    <t xml:space="preserve"> adjustment amount based on subsequent revision of</t>
  </si>
  <si>
    <t xml:space="preserve"> the interim rate for the cost reporting period</t>
  </si>
  <si>
    <t>41-348</t>
  </si>
  <si>
    <t>Rev. 2</t>
  </si>
  <si>
    <t>09-11</t>
  </si>
  <si>
    <t>Settled without audit</t>
  </si>
  <si>
    <t>Settled with audit</t>
  </si>
  <si>
    <t>[ 5 ]</t>
  </si>
  <si>
    <t>Amended</t>
  </si>
  <si>
    <t>Reopened</t>
  </si>
  <si>
    <t>If this is an amended report enter the number of times the provider resubmitted this cost report. _______</t>
  </si>
  <si>
    <t>PART  I  -  APPORTIONMENT  OF CMHC COST CENTERS</t>
  </si>
  <si>
    <t>PART  II  -  APPORTIONMENT  OF COST OF CMHC SERVICES FURNISHED BY SHARED DEPARTMENTS</t>
  </si>
  <si>
    <t>Fringe</t>
  </si>
  <si>
    <t>Benefits</t>
  </si>
  <si>
    <t>41-309.1</t>
  </si>
  <si>
    <t>Rev. 4</t>
  </si>
  <si>
    <t>and the Balance Sheet and Statement of Revenue and Expenses prepared by _________________________{Provider Name(s) and Provider CCN(s)} for the cost reporting</t>
  </si>
  <si>
    <t xml:space="preserve">prepared from the books and records of the provider in accordance with applicable instructions, except as noted.  I further certify that I am familiar with the laws and regulations </t>
  </si>
  <si>
    <t>period beginning _______________ and ending _______________ and that to the best of my knowledge and belief, this report and statement are true, correct, complete and</t>
  </si>
  <si>
    <t>This page intentionally left blank.</t>
  </si>
  <si>
    <t xml:space="preserve"> FROM_____________</t>
  </si>
  <si>
    <t xml:space="preserve"> TO_____________</t>
  </si>
  <si>
    <t xml:space="preserve"> FROM ________</t>
  </si>
  <si>
    <t xml:space="preserve"> TO ___________</t>
  </si>
  <si>
    <t xml:space="preserve"> TO _________________</t>
  </si>
  <si>
    <t xml:space="preserve"> FROM  ______________</t>
  </si>
  <si>
    <t>41-354</t>
  </si>
  <si>
    <t xml:space="preserve"> WORKSHEET H-2,</t>
  </si>
  <si>
    <t xml:space="preserve"> PART II</t>
  </si>
  <si>
    <t xml:space="preserve"> WORKSHEET H-3,</t>
  </si>
  <si>
    <t xml:space="preserve"> WORKSHEET H-4,</t>
  </si>
  <si>
    <t xml:space="preserve"> Parts I &amp; II</t>
  </si>
  <si>
    <t xml:space="preserve"> WORKSHEET H-5</t>
  </si>
  <si>
    <t xml:space="preserve"> WORKSHEET   I-1</t>
  </si>
  <si>
    <t xml:space="preserve"> WORKSHEET I-4</t>
  </si>
  <si>
    <t xml:space="preserve"> WORKSHEET I-3</t>
  </si>
  <si>
    <t xml:space="preserve"> WORKSHEET I-2</t>
  </si>
  <si>
    <t xml:space="preserve"> WORKSHEET  I - 5</t>
  </si>
  <si>
    <t xml:space="preserve"> WORKSHEET  J - 4</t>
  </si>
  <si>
    <t xml:space="preserve"> WORKSHEET K-3</t>
  </si>
  <si>
    <t xml:space="preserve"> WORKSHEET K-2</t>
  </si>
  <si>
    <t xml:space="preserve"> WORKSHEET K-1</t>
  </si>
  <si>
    <t xml:space="preserve"> WORKSHEET K</t>
  </si>
  <si>
    <t xml:space="preserve"> WORKSHEET K-4</t>
  </si>
  <si>
    <t xml:space="preserve"> PART  I</t>
  </si>
  <si>
    <t xml:space="preserve"> WORKSHEET K-5,</t>
  </si>
  <si>
    <t xml:space="preserve"> PART I</t>
  </si>
  <si>
    <t xml:space="preserve"> WORKSHEET  K-5</t>
  </si>
  <si>
    <t xml:space="preserve"> Part III</t>
  </si>
  <si>
    <t xml:space="preserve"> WORKSHEET   S</t>
  </si>
  <si>
    <t xml:space="preserve"> PARTS  I,  II &amp; III</t>
  </si>
  <si>
    <t xml:space="preserve"> WORKSHEET S-2</t>
  </si>
  <si>
    <t xml:space="preserve"> WORKSHEET   S-3</t>
  </si>
  <si>
    <t xml:space="preserve"> PART IV</t>
  </si>
  <si>
    <t xml:space="preserve"> WORKSHEET S-3</t>
  </si>
  <si>
    <t xml:space="preserve"> WORKSHEET S-4</t>
  </si>
  <si>
    <t xml:space="preserve"> WORKSHEET S-5</t>
  </si>
  <si>
    <t xml:space="preserve"> WORKSHEET S-6</t>
  </si>
  <si>
    <t xml:space="preserve"> WORKSHEET  A</t>
  </si>
  <si>
    <t xml:space="preserve"> WORKSHEET  S - 8</t>
  </si>
  <si>
    <t xml:space="preserve"> WORKSHEET  A-6</t>
  </si>
  <si>
    <t xml:space="preserve"> WORKSHEET A-7</t>
  </si>
  <si>
    <t xml:space="preserve"> WORKSHEET  A-8</t>
  </si>
  <si>
    <t xml:space="preserve"> WORKSHEET A-8-1</t>
  </si>
  <si>
    <t xml:space="preserve"> WORKSHEET  B - 1</t>
  </si>
  <si>
    <t xml:space="preserve"> WORKSHEET   B-2</t>
  </si>
  <si>
    <t xml:space="preserve"> WORKSHEET   C</t>
  </si>
  <si>
    <t xml:space="preserve"> WORKSHEET   D</t>
  </si>
  <si>
    <t xml:space="preserve"> PARTS  II &amp; III</t>
  </si>
  <si>
    <t xml:space="preserve"> WORKSHEET  D-1</t>
  </si>
  <si>
    <t xml:space="preserve"> PARTS   I  &amp;  II</t>
  </si>
  <si>
    <t xml:space="preserve"> WORKSHEET  E</t>
  </si>
  <si>
    <t xml:space="preserve"> WORKSHEET  G - 1</t>
  </si>
  <si>
    <t xml:space="preserve"> FROM __________________</t>
  </si>
  <si>
    <t xml:space="preserve"> WORKSHEET H</t>
  </si>
  <si>
    <t xml:space="preserve"> WORKSHEET H-1</t>
  </si>
  <si>
    <t xml:space="preserve"> WORKSHEET H-1,</t>
  </si>
  <si>
    <t xml:space="preserve"> WORKSHEET  J - 2</t>
  </si>
  <si>
    <t xml:space="preserve"> WORKSHEET A (Cont.)</t>
  </si>
  <si>
    <t xml:space="preserve"> WORKSHEET A-8-2</t>
  </si>
  <si>
    <t xml:space="preserve"> WORKSHEET E-1</t>
  </si>
  <si>
    <t xml:space="preserve"> PARTS I &amp; II</t>
  </si>
  <si>
    <t xml:space="preserve"> WORKSHEET G-3</t>
  </si>
  <si>
    <t xml:space="preserve"> WORKSHEET J-1</t>
  </si>
  <si>
    <t xml:space="preserve"> WORKSHEET K-5</t>
  </si>
  <si>
    <t xml:space="preserve"> WORKSHEET K-5 </t>
  </si>
  <si>
    <t xml:space="preserve"> SKILLED  NURSING  FACILITY  HEALTH  CARE  COMPLEX</t>
  </si>
  <si>
    <t xml:space="preserve"> STATISTICAL  DATA</t>
  </si>
  <si>
    <t xml:space="preserve"> COMPUTATION  OF  CMHC</t>
  </si>
  <si>
    <t xml:space="preserve"> REHABILITATION  COSTS</t>
  </si>
  <si>
    <t xml:space="preserve"> SKILLED  NURSING  FACILITY  AND  SKILLED  NURSING</t>
  </si>
  <si>
    <t xml:space="preserve"> FACILITY  HEALTH CARE  COMPLEX  COST  REPORT</t>
  </si>
  <si>
    <t xml:space="preserve"> CERTIFICATION  AND  SETTLEMENT  SUMMARY</t>
  </si>
  <si>
    <t xml:space="preserve"> SKILLED  NURSING  FACILITY  AND  SKILLED  NURSING </t>
  </si>
  <si>
    <t xml:space="preserve"> FACILITY  HEALTH  CARE  COMPLEX </t>
  </si>
  <si>
    <t xml:space="preserve"> IDENTIFICATION  DATA</t>
  </si>
  <si>
    <t xml:space="preserve"> FACILITY  HEALTH  CARE  COMPLEX</t>
  </si>
  <si>
    <t xml:space="preserve"> REIMBURSEMENT  QUESTIONNAIRE</t>
  </si>
  <si>
    <t xml:space="preserve"> SKILLED  NURSING  FACILITY  AND</t>
  </si>
  <si>
    <t xml:space="preserve"> PROSPECTIVE  PAYMENT  FOR  SNF</t>
  </si>
  <si>
    <t xml:space="preserve"> RECLASSIFICATIONS</t>
  </si>
  <si>
    <t xml:space="preserve"> ANALYSIS  OF  CHANGES  IN  </t>
  </si>
  <si>
    <t xml:space="preserve"> CAPITAL  ASSET  BALANCES</t>
  </si>
  <si>
    <t xml:space="preserve"> ADJUSTMENTS  TO  EXPENSES</t>
  </si>
  <si>
    <t xml:space="preserve"> STATEMENT  OF  COSTS  OF  SERVICES</t>
  </si>
  <si>
    <t xml:space="preserve"> FROM  RELATED  ORGANIZATIONS  AND</t>
  </si>
  <si>
    <t xml:space="preserve"> HOME  OFFICE  COSTS</t>
  </si>
  <si>
    <t xml:space="preserve"> COST  ALLOCATION  -  GENERAL  SERVICE  COSTS</t>
  </si>
  <si>
    <t xml:space="preserve"> COST  ALLOCATION  -  STATISTICAL  BASIS</t>
  </si>
  <si>
    <t xml:space="preserve"> ALLOCATION  OF  CAPITAL  -  RELATED COSTS</t>
  </si>
  <si>
    <t xml:space="preserve"> POST  STEP  DOWN  ADJUSTMENTS</t>
  </si>
  <si>
    <t xml:space="preserve"> RATIO  OF  COST  TO  CHARGES</t>
  </si>
  <si>
    <t xml:space="preserve"> FOR  ANCILLARY  AND  OUTPATIENT </t>
  </si>
  <si>
    <t xml:space="preserve"> COST  CENTERS</t>
  </si>
  <si>
    <t xml:space="preserve"> APPORTIONMENT  OF  ANCILLARY  AND</t>
  </si>
  <si>
    <t xml:space="preserve"> OUTPATIENT  COST </t>
  </si>
  <si>
    <t xml:space="preserve"> OUTPATIENT  COST  </t>
  </si>
  <si>
    <t xml:space="preserve"> COMPUTATION  OF  INPATIENT</t>
  </si>
  <si>
    <t xml:space="preserve"> ROUTINE  COSTS</t>
  </si>
  <si>
    <t xml:space="preserve"> CALCULATION  OF  </t>
  </si>
  <si>
    <t xml:space="preserve"> REIMBURSEMENT  SETTLEMENT</t>
  </si>
  <si>
    <t xml:space="preserve"> CALCULATION  OF</t>
  </si>
  <si>
    <t xml:space="preserve"> FOR  TITLE  V  and  TITLE  XIX  ONLY</t>
  </si>
  <si>
    <t xml:space="preserve"> FOR  SERVICES  RENDERED </t>
  </si>
  <si>
    <t xml:space="preserve"> ANALYSIS  OF  PAYMENTS  TO  PROVIDERS</t>
  </si>
  <si>
    <t xml:space="preserve"> BALANCE  SHEET</t>
  </si>
  <si>
    <t xml:space="preserve"> STATEMENT  OF  CHANGES  IN  FUND  BALANCES</t>
  </si>
  <si>
    <t xml:space="preserve"> STATEMENT  OF  PATIENT  REVENUES</t>
  </si>
  <si>
    <t xml:space="preserve"> AND  OPERATING  EXPENSES</t>
  </si>
  <si>
    <t xml:space="preserve"> STATEMENT  OF  REVENUES      </t>
  </si>
  <si>
    <t xml:space="preserve"> AND  EXPENSES      </t>
  </si>
  <si>
    <t xml:space="preserve"> COST  ALLOCATION  -  HHA  GENERAL  SERVICE   COST</t>
  </si>
  <si>
    <t xml:space="preserve"> COST  ALLOCATION  -  HHA  STATISTICAL  BASIS</t>
  </si>
  <si>
    <t xml:space="preserve"> ALLOCATION  OF  GENERAL  SERVICE</t>
  </si>
  <si>
    <t xml:space="preserve"> COSTS  TO  HHA  COST  CENTERS</t>
  </si>
  <si>
    <t xml:space="preserve"> STATISTICAL  BASIS</t>
  </si>
  <si>
    <t xml:space="preserve"> APPORTIONMENT  OF  PATIENT  SERVICE  COSTS</t>
  </si>
  <si>
    <t xml:space="preserve"> RENDERED  TO  PROGRAM  BENEFICIARIES</t>
  </si>
  <si>
    <t xml:space="preserve"> ALLOCATION  OF  GENERAL  SERVICE  COSTS</t>
  </si>
  <si>
    <t xml:space="preserve"> TO  COST  CENTERS  FOR  CMHC</t>
  </si>
  <si>
    <t xml:space="preserve"> HOSPICE  COMPENSATION  ANALYSIS</t>
  </si>
  <si>
    <t xml:space="preserve"> SALARIES  AND  WAGES</t>
  </si>
  <si>
    <t xml:space="preserve"> EMPLOYEE  BENEFITS  (PAYROLL  RELATED)</t>
  </si>
  <si>
    <t xml:space="preserve"> CONTRATED  SERVICES / PURCHASED  SERVICES</t>
  </si>
  <si>
    <t xml:space="preserve"> COSTS  TO  HOSPICE  COST  CENTERS</t>
  </si>
  <si>
    <t xml:space="preserve"> TO  HOSPICE  COST  CENTERS - STATISTICAL  BASIS</t>
  </si>
  <si>
    <t xml:space="preserve"> APPORTIONMENT  OF  HOSPICE  SHARED  SERVICES</t>
  </si>
  <si>
    <t xml:space="preserve"> FROM ______________</t>
  </si>
  <si>
    <t>Inpatient Days / Visits</t>
  </si>
  <si>
    <t xml:space="preserve"> Are there any home office costs as defined in CMS Pub. 15-1, chapter 10?  </t>
  </si>
  <si>
    <t xml:space="preserve"> If line 43 = "Y", and there are costs for the home office, enter the applicable home office chain number in column 1.</t>
  </si>
  <si>
    <t xml:space="preserve"> Name:</t>
  </si>
  <si>
    <t xml:space="preserve"> City</t>
  </si>
  <si>
    <t xml:space="preserve"> Contractor Number</t>
  </si>
  <si>
    <t xml:space="preserve"> State</t>
  </si>
  <si>
    <t xml:space="preserve"> ZIP Code</t>
  </si>
  <si>
    <t xml:space="preserve"> The Secretary, by virtue of the authority granted under section 1814(b)(1) of the Social Security Act, requires that you furnish</t>
  </si>
  <si>
    <t xml:space="preserve"> the information requested under Part II of this worksheet.</t>
  </si>
  <si>
    <t xml:space="preserve"> This information is used by the Centers for Medicare and Medicaid Services and its intermediaries/contractors in determining that the costs applicable to</t>
  </si>
  <si>
    <t xml:space="preserve"> services, facilities, and supplies furnished by organizations related to you by common ownership or control represent reasonable costs as determined under</t>
  </si>
  <si>
    <t xml:space="preserve"> section 1861 of the Social Security Act.  If you do not provide all or any part of the requested information, the cost report is considered incomplete and not</t>
  </si>
  <si>
    <t xml:space="preserve"> acceptable for purposes of claiming reimbursement under title XVIII.</t>
  </si>
  <si>
    <t>5 Percent of</t>
  </si>
  <si>
    <t>CAP. REL</t>
  </si>
  <si>
    <t xml:space="preserve"> GENERAL  SERVICE  COST  CENTERS</t>
  </si>
  <si>
    <t xml:space="preserve"> INPATIENT  ROUTINE  SERVICE  COST  CENTERS</t>
  </si>
  <si>
    <t xml:space="preserve"> ANCILLARY  SERVICE COST  CENTERS</t>
  </si>
  <si>
    <t xml:space="preserve"> OUTPATIENT  SERVICE  COST  CENTERS</t>
  </si>
  <si>
    <t xml:space="preserve"> OTHER  REIMBURSABLE  COST  CENTERS</t>
  </si>
  <si>
    <t xml:space="preserve"> SPECIAL  PURPOSE  COST  CENTERS</t>
  </si>
  <si>
    <t xml:space="preserve"> NON REIMBURSABLE  COST  CENTERS</t>
  </si>
  <si>
    <t>[    ]  Title  XIX  ( 1 )</t>
  </si>
  <si>
    <t xml:space="preserve"> ANCILLARY  SERVICE COST CENTERS</t>
  </si>
  <si>
    <t xml:space="preserve"> OUTPATIENT  COST  CENTERS</t>
  </si>
  <si>
    <t xml:space="preserve"> ANCILLARY  SERVICE  COST  CENTERS</t>
  </si>
  <si>
    <t>Cost  Center Description</t>
  </si>
  <si>
    <t>EXPLANATION  OF  RECLASSIFICATION(S)</t>
  </si>
  <si>
    <t xml:space="preserve">Cost  Center Description      </t>
  </si>
  <si>
    <t xml:space="preserve"> ANCILLARY SERVICE COST CENTERS</t>
  </si>
  <si>
    <t xml:space="preserve"> PART   II  -   APPORTIONMENT   OF  VACCINE  COST </t>
  </si>
  <si>
    <t xml:space="preserve"> TITLE XVIII ONLY</t>
  </si>
  <si>
    <t xml:space="preserve"> PART  I  -  CALCULATION OF ANCILLARY AND OUTPATIENT COST</t>
  </si>
  <si>
    <t xml:space="preserve"> APPORTIONMENT  OF  ANCILLARY  AND </t>
  </si>
  <si>
    <t xml:space="preserve"> INPATIENT  DAYS</t>
  </si>
  <si>
    <t xml:space="preserve"> PRIVATE  ROOM  DIFFERENTIAL  ADJUSTMENT</t>
  </si>
  <si>
    <t xml:space="preserve"> PROGRAM  INPATIENT  ROUTINE  SERVICE  COSTS</t>
  </si>
  <si>
    <t xml:space="preserve"> PART  A  -  INPATIENT  SERVICE  PPS  PROVIDER  COMPUTATION  OF  REIMBURSEMENT </t>
  </si>
  <si>
    <t xml:space="preserve"> COMPUTATION  OF  NET  COST  OF  COVERED  SERVICES</t>
  </si>
  <si>
    <t xml:space="preserve"> HHA  REIMBURSABLE  SERVICES</t>
  </si>
  <si>
    <t xml:space="preserve"> HHA  NONREIMBURSABLE  SERVICES</t>
  </si>
  <si>
    <t xml:space="preserve"> Plant Operation &amp; Maintenance</t>
  </si>
  <si>
    <t xml:space="preserve"> Drugs</t>
  </si>
  <si>
    <t xml:space="preserve"> DME</t>
  </si>
  <si>
    <t xml:space="preserve"> Telemedicine</t>
  </si>
  <si>
    <t xml:space="preserve"> Home Dialysis Aide Services</t>
  </si>
  <si>
    <t xml:space="preserve"> Private Duty Nursing</t>
  </si>
  <si>
    <t xml:space="preserve"> Health Promotion Activities</t>
  </si>
  <si>
    <t xml:space="preserve"> Day Care Program</t>
  </si>
  <si>
    <t xml:space="preserve"> Home Delivered Meals Program</t>
  </si>
  <si>
    <t xml:space="preserve"> Homemaker Service</t>
  </si>
  <si>
    <t xml:space="preserve"> All Others</t>
  </si>
  <si>
    <t xml:space="preserve"> Supplies</t>
  </si>
  <si>
    <t xml:space="preserve"> Unit Cost Multiplier: column 18, line 1 </t>
  </si>
  <si>
    <t xml:space="preserve"> divided by the sum of column 18,</t>
  </si>
  <si>
    <t xml:space="preserve"> line 21, minus column 18, line 1,</t>
  </si>
  <si>
    <t xml:space="preserve"> rounded to 6 decimal places.</t>
  </si>
  <si>
    <t xml:space="preserve"> Continuous Home Care</t>
  </si>
  <si>
    <t xml:space="preserve"> Routine Home Care</t>
  </si>
  <si>
    <t xml:space="preserve"> General Inpatient Care</t>
  </si>
  <si>
    <t xml:space="preserve"> Total Hospice Days</t>
  </si>
  <si>
    <t xml:space="preserve"> City:</t>
  </si>
  <si>
    <t xml:space="preserve"> Community Health Center (Section 330(d), PHS Act)</t>
  </si>
  <si>
    <t xml:space="preserve"> Migrant Health Center (Section 329(d), PHS Act)</t>
  </si>
  <si>
    <t xml:space="preserve"> Health Services for the Homeless (Section 340(d), PHS Act)</t>
  </si>
  <si>
    <t xml:space="preserve"> Appalachian Regional Commission</t>
  </si>
  <si>
    <t xml:space="preserve"> Look - Alikes</t>
  </si>
  <si>
    <t xml:space="preserve"> CCN Number:</t>
  </si>
  <si>
    <t xml:space="preserve"> County</t>
  </si>
  <si>
    <t xml:space="preserve"> DESCRIPTION</t>
  </si>
  <si>
    <t xml:space="preserve"> Enter the number of hours in your normal work week </t>
  </si>
  <si>
    <t xml:space="preserve"> Skilled Nursing Visits</t>
  </si>
  <si>
    <t xml:space="preserve"> Skilled Nursing Visit Charges</t>
  </si>
  <si>
    <t xml:space="preserve"> Physical Therapy Visits</t>
  </si>
  <si>
    <t xml:space="preserve"> Physical Therapy Visit Charges</t>
  </si>
  <si>
    <t xml:space="preserve"> Occupational Therapy Visits</t>
  </si>
  <si>
    <t xml:space="preserve"> Occupational Therapy Visit Charges</t>
  </si>
  <si>
    <t xml:space="preserve"> Speech Pathology Visits</t>
  </si>
  <si>
    <t xml:space="preserve"> Speech Pathology Visit Charges</t>
  </si>
  <si>
    <t xml:space="preserve"> Medical Social Service Visits</t>
  </si>
  <si>
    <t xml:space="preserve"> Medical Social Service Visit Charges</t>
  </si>
  <si>
    <t xml:space="preserve"> Home Health Aide Visits</t>
  </si>
  <si>
    <t xml:space="preserve"> Home Health Aide Visit Charges</t>
  </si>
  <si>
    <t xml:space="preserve"> Total Visits (sum of lines 23, 25, 27, 29, 31, and 33)</t>
  </si>
  <si>
    <t xml:space="preserve"> Other Charges</t>
  </si>
  <si>
    <t xml:space="preserve"> Total Charges (sum of lines  24, 26, 28, 30, 32, 34 and 36)</t>
  </si>
  <si>
    <t xml:space="preserve"> Total Number of Episodes (standard/non outlier)</t>
  </si>
  <si>
    <t xml:space="preserve"> Total Number of Outlier Episodes</t>
  </si>
  <si>
    <t xml:space="preserve"> Total Non-Routine Medical Supply Charges</t>
  </si>
  <si>
    <t xml:space="preserve"> OTHER (specify)</t>
  </si>
  <si>
    <t xml:space="preserve"> Provider</t>
  </si>
  <si>
    <t xml:space="preserve"> use only</t>
  </si>
  <si>
    <t xml:space="preserve"> Contractor</t>
  </si>
  <si>
    <t xml:space="preserve"> use only:</t>
  </si>
  <si>
    <t xml:space="preserve"> PART  II  -  CERTIFICATION</t>
  </si>
  <si>
    <t xml:space="preserve"> 1.       [    ] </t>
  </si>
  <si>
    <t xml:space="preserve"> 2.       [    ]</t>
  </si>
  <si>
    <t xml:space="preserve"> 4.       [    ]   Cost Report Status</t>
  </si>
  <si>
    <t xml:space="preserve">  5.     Date Received  _____________</t>
  </si>
  <si>
    <t xml:space="preserve">  6.     Contractor No.  _____________</t>
  </si>
  <si>
    <t xml:space="preserve">  7.     [   ]  First Cost Report for this Provider CCN</t>
  </si>
  <si>
    <t xml:space="preserve">  8.     [   ]  Last Cost Report for this Provider CCN</t>
  </si>
  <si>
    <t xml:space="preserve">  9.     NPR Date: __________</t>
  </si>
  <si>
    <t xml:space="preserve"> 10.   If line 4, column 1 is "4":  Enter number of times reopened ______</t>
  </si>
  <si>
    <t xml:space="preserve"> 11.    Contractor Vendor Code ________</t>
  </si>
  <si>
    <t xml:space="preserve"> MISREPRESENTATION OR FALSIFICATION OF ANY INFORMATION CONTAINED IN THIS COST REPORT MAY BE PUNISHABLE BY CRIMINAL,  CIVIL, AND </t>
  </si>
  <si>
    <t xml:space="preserve"> ADMINISTRATIVE ACTION, FINE AND/OR IMPRISONMENT UNDER FEDERAL LAW.  FURTHERMORE, IF SERVICES IDENTIFIED IN THIS REPORT WERE PROVIDED </t>
  </si>
  <si>
    <t xml:space="preserve"> THROUGH THE PAYMENT DIRECTLY OR INDIRECTLY OF A KICKBACK OR WERE OTHERWISE ILLEGAL, CRIMINAL, CIVIL, AND ADMINISTRATIVE ACTION, FINES </t>
  </si>
  <si>
    <t xml:space="preserve"> AND/OR IMPRISONMENT MAY RESULT.</t>
  </si>
  <si>
    <t xml:space="preserve"> SKILLED  NURSING  FACILITY</t>
  </si>
  <si>
    <t xml:space="preserve"> NURSING FACILITY</t>
  </si>
  <si>
    <t xml:space="preserve"> SNF - BASED  HHA</t>
  </si>
  <si>
    <t xml:space="preserve"> SNF - BASED  RHC</t>
  </si>
  <si>
    <t xml:space="preserve"> SNF - BASED  FQHC</t>
  </si>
  <si>
    <t xml:space="preserve"> SNF - BASED  CMHC</t>
  </si>
  <si>
    <t xml:space="preserve"> The above amounts represent "due to" or "due from" the applicable Program for the element of the above complex indicated.</t>
  </si>
  <si>
    <t xml:space="preserve"> According to the Paperwork Reduction Act of 1995, no persons are required to respond to a collection of information unless it displays a valid OMB control number.  The valid OMB control</t>
  </si>
  <si>
    <t xml:space="preserve"> number for this information collection is 0938-0463.  The time required to complete this information collection is estimated 202 hours per response, including the time to review instructions,</t>
  </si>
  <si>
    <t xml:space="preserve"> search existing resources, gather the data needed, and complete and review the information collection.  If you have any comments concerning the accuracy of the time estimate(s) or suggestions</t>
  </si>
  <si>
    <t xml:space="preserve"> for improving this form, please write to:  CMS, 7500 Security Boulevard, Attn: PRA Report Clearance Officer, Mail Stop  C4-26-05, Baltimore, Maryland 21244-1850.</t>
  </si>
  <si>
    <t xml:space="preserve"> 3.</t>
  </si>
  <si>
    <t xml:space="preserve"> From: </t>
  </si>
  <si>
    <t>CCN</t>
  </si>
  <si>
    <t>(P,  O or  N)</t>
  </si>
  <si>
    <t xml:space="preserve"> organizations as defined in CMS Pub. 15-1, chapter 10?  If yes, complete Worksheet A-8-1.</t>
  </si>
  <si>
    <t xml:space="preserve"> Is this a low Medicare utilization cost report, enter "Y" for yes or "N" for no.</t>
  </si>
  <si>
    <t>Part</t>
  </si>
  <si>
    <t xml:space="preserve"> If this facility contains a public or non-public provider that qualifies for an exemption from the application of the lower of</t>
  </si>
  <si>
    <t xml:space="preserve"> Are malpractice premiums and paid losses reported in other than the Administrative and General cost center?</t>
  </si>
  <si>
    <t xml:space="preserve"> Contractor Name:</t>
  </si>
  <si>
    <t xml:space="preserve"> Contractor Number:</t>
  </si>
  <si>
    <t xml:space="preserve"> Physician salaries-Part A</t>
  </si>
  <si>
    <t xml:space="preserve"> Physician salaries-Part B</t>
  </si>
  <si>
    <t xml:space="preserve"> Home office personnel</t>
  </si>
  <si>
    <t xml:space="preserve"> Sum of lines 2 through 4</t>
  </si>
  <si>
    <t xml:space="preserve"> Revised wages (line 1 minus line 5)</t>
  </si>
  <si>
    <t xml:space="preserve"> Other excluded areas</t>
  </si>
  <si>
    <t xml:space="preserve"> Contract Labor: Physician services-Part A</t>
  </si>
  <si>
    <t xml:space="preserve"> Home office salaries &amp; wage related costs</t>
  </si>
  <si>
    <t xml:space="preserve"> Wage related costs  (excluded units)</t>
  </si>
  <si>
    <t xml:space="preserve"> Physicians Part A - WRC</t>
  </si>
  <si>
    <t xml:space="preserve"> Physicians Part B - WRC</t>
  </si>
  <si>
    <t xml:space="preserve"> Administrative &amp; General</t>
  </si>
  <si>
    <t xml:space="preserve"> Plant Operation, Maintenance &amp; Repairs</t>
  </si>
  <si>
    <t xml:space="preserve"> Laundry &amp; Linen Service</t>
  </si>
  <si>
    <t xml:space="preserve"> Medical Records &amp; Medical Records Library</t>
  </si>
  <si>
    <t xml:space="preserve"> Nursing and Allied Health Ed. Act.</t>
  </si>
  <si>
    <t xml:space="preserve">            FORM CMS-2540-10</t>
  </si>
  <si>
    <t xml:space="preserve"> HOME  HEALTH  AGENCY  CBSA  CODES</t>
  </si>
  <si>
    <t>OCCUPATIONAL  CATEGORY</t>
  </si>
  <si>
    <t xml:space="preserve"> Other Wage Related Costs (specify)_________________________________________</t>
  </si>
  <si>
    <t xml:space="preserve"> Tax Sheltered Annuity (TSA) Employer Contribution</t>
  </si>
  <si>
    <t xml:space="preserve"> Qualified and Non-Qualified Pension Plan Cost </t>
  </si>
  <si>
    <t xml:space="preserve"> Prior Year Pension Service Cost              </t>
  </si>
  <si>
    <t xml:space="preserve"> 401K/TSA Plan Administration fees                    </t>
  </si>
  <si>
    <t xml:space="preserve"> Legal/Accounting/Management Fees-Pension Plan        </t>
  </si>
  <si>
    <t xml:space="preserve"> Employee Managed Care Program Administration Fees   </t>
  </si>
  <si>
    <t xml:space="preserve"> Health Insurance (Purchased or Self Funded)</t>
  </si>
  <si>
    <t xml:space="preserve"> Prescription Drug Plan</t>
  </si>
  <si>
    <t xml:space="preserve"> Dental, Hearing and Vision Plan</t>
  </si>
  <si>
    <t xml:space="preserve"> Life Insurance (If employee is owner or beneficiary)</t>
  </si>
  <si>
    <t xml:space="preserve"> Accidental Insurance (If employee is owner or beneficiary)</t>
  </si>
  <si>
    <t xml:space="preserve"> Disability Insurance (If employee is owner or beneficiary)</t>
  </si>
  <si>
    <t xml:space="preserve"> Long-Term Care Insurance (If employee is owner or beneficiary)</t>
  </si>
  <si>
    <t xml:space="preserve"> Workers' Compensation Insurance</t>
  </si>
  <si>
    <t xml:space="preserve"> Medicare Taxes - Employers Portion Only</t>
  </si>
  <si>
    <t xml:space="preserve"> Unemployment Insurance</t>
  </si>
  <si>
    <t xml:space="preserve"> State or Federal Unemployment Taxes</t>
  </si>
  <si>
    <t xml:space="preserve"> Executive Deferred Compensation</t>
  </si>
  <si>
    <t xml:space="preserve"> Day Care Cost and Allowances</t>
  </si>
  <si>
    <t xml:space="preserve"> Tuition Reimbursement</t>
  </si>
  <si>
    <t xml:space="preserve"> Utilization Review- SNF</t>
  </si>
  <si>
    <t xml:space="preserve"> Capital Related Cost- Building</t>
  </si>
  <si>
    <t xml:space="preserve"> Capital Related Cost-Movable</t>
  </si>
  <si>
    <t>Health Care</t>
  </si>
  <si>
    <t>Program Charges</t>
  </si>
  <si>
    <t>Healthcare</t>
  </si>
  <si>
    <t>Ratio of</t>
  </si>
  <si>
    <t>col.  3 )</t>
  </si>
  <si>
    <t>Worksheet B</t>
  </si>
  <si>
    <t>Part No.</t>
  </si>
  <si>
    <t xml:space="preserve">  [    ]   Title  V </t>
  </si>
  <si>
    <t xml:space="preserve"> Nursing and Allied Health Education Activities (pass through payments)</t>
  </si>
  <si>
    <t xml:space="preserve"> Coinsurance</t>
  </si>
  <si>
    <t xml:space="preserve"> Recovery of bad debts - for statistical records only</t>
  </si>
  <si>
    <t xml:space="preserve"> Utilization review</t>
  </si>
  <si>
    <t xml:space="preserve"> Tentative adjustment</t>
  </si>
  <si>
    <t xml:space="preserve"> Ancillary services Part B</t>
  </si>
  <si>
    <t xml:space="preserve"> Coinsurance and deductibles</t>
  </si>
  <si>
    <t xml:space="preserve">Check applicable box:  </t>
  </si>
  <si>
    <t xml:space="preserve">3.50 </t>
  </si>
  <si>
    <t xml:space="preserve">5.50 </t>
  </si>
  <si>
    <t xml:space="preserve"> List separately each tentative settlement</t>
  </si>
  <si>
    <t xml:space="preserve"> payment after desk review. Also show</t>
  </si>
  <si>
    <t xml:space="preserve"> date of each payment.</t>
  </si>
  <si>
    <t xml:space="preserve"> Determine net settlement amount (balance</t>
  </si>
  <si>
    <t xml:space="preserve"> Name of Contractor</t>
  </si>
  <si>
    <t>Provider to Program</t>
  </si>
  <si>
    <t xml:space="preserve"> Fund balances at beginning of period</t>
  </si>
  <si>
    <t xml:space="preserve"> Cash on hand and in banks</t>
  </si>
  <si>
    <t xml:space="preserve"> Temporary investments</t>
  </si>
  <si>
    <t xml:space="preserve"> Notes receivable</t>
  </si>
  <si>
    <t xml:space="preserve"> Accounts receivable</t>
  </si>
  <si>
    <t xml:space="preserve"> Other receivables</t>
  </si>
  <si>
    <t xml:space="preserve"> Less: allowances for uncollectible notes</t>
  </si>
  <si>
    <t xml:space="preserve"> and accounts receivable</t>
  </si>
  <si>
    <t xml:space="preserve"> Inventory</t>
  </si>
  <si>
    <t xml:space="preserve"> Prepaid expenses</t>
  </si>
  <si>
    <t xml:space="preserve"> Other current assets</t>
  </si>
  <si>
    <t xml:space="preserve"> Due from other funds</t>
  </si>
  <si>
    <t xml:space="preserve"> TOTAL  CURRENT  ASSETS</t>
  </si>
  <si>
    <t xml:space="preserve"> Land</t>
  </si>
  <si>
    <t xml:space="preserve"> Land improvements</t>
  </si>
  <si>
    <t xml:space="preserve"> Less: Accumulated depreciation</t>
  </si>
  <si>
    <t xml:space="preserve"> Buildings</t>
  </si>
  <si>
    <t xml:space="preserve"> Less Accumulated depreciation</t>
  </si>
  <si>
    <t xml:space="preserve"> Leasehold improvements</t>
  </si>
  <si>
    <t xml:space="preserve"> Less: Accumulated Amortization</t>
  </si>
  <si>
    <t xml:space="preserve"> Fixed equipment</t>
  </si>
  <si>
    <t xml:space="preserve"> Automobiles and trucks</t>
  </si>
  <si>
    <t xml:space="preserve"> Major movable equipment</t>
  </si>
  <si>
    <t xml:space="preserve"> Minor equipment - Depreciable</t>
  </si>
  <si>
    <t xml:space="preserve"> Minor equipment nondepreciable</t>
  </si>
  <si>
    <t xml:space="preserve"> Other fixed assets</t>
  </si>
  <si>
    <t xml:space="preserve"> TOTAL  FIXED  ASSETS</t>
  </si>
  <si>
    <t xml:space="preserve"> Investments</t>
  </si>
  <si>
    <t xml:space="preserve"> Deposits on leases</t>
  </si>
  <si>
    <t xml:space="preserve"> Due from owners/officers</t>
  </si>
  <si>
    <t xml:space="preserve"> Other assets</t>
  </si>
  <si>
    <t xml:space="preserve"> TOTAL  OTHER  ASSETS</t>
  </si>
  <si>
    <t xml:space="preserve"> TOTAL  ASSETS</t>
  </si>
  <si>
    <t xml:space="preserve"> Outpatient services</t>
  </si>
  <si>
    <t xml:space="preserve"> Differential in charges between semiprivate accommodations and less</t>
  </si>
  <si>
    <t xml:space="preserve"> than semiprivate accommodations</t>
  </si>
  <si>
    <t xml:space="preserve"> Inpatient ancillary service charges</t>
  </si>
  <si>
    <t xml:space="preserve"> Outpatient service charges</t>
  </si>
  <si>
    <t xml:space="preserve"> Inpatient routine service charges</t>
  </si>
  <si>
    <t xml:space="preserve"> Total reasonable charges</t>
  </si>
  <si>
    <t xml:space="preserve"> Aggregate amount actually collected from patients liable for payment for</t>
  </si>
  <si>
    <t xml:space="preserve"> services on a charge basis</t>
  </si>
  <si>
    <t xml:space="preserve"> Amounts that would have been realized from patients liable for payment for services</t>
  </si>
  <si>
    <t xml:space="preserve"> on a charge basis had such payment been made in accordance with 42 CFR 413.13(e)</t>
  </si>
  <si>
    <t xml:space="preserve"> Total customary charges (see instructions)</t>
  </si>
  <si>
    <t xml:space="preserve"> Deductibles  </t>
  </si>
  <si>
    <t xml:space="preserve"> Unrefunded charges to beneficiaries for excess costs erroneously collected</t>
  </si>
  <si>
    <t xml:space="preserve"> based on correction of cost limit</t>
  </si>
  <si>
    <t xml:space="preserve"> in program utilization</t>
  </si>
  <si>
    <t xml:space="preserve"> Recovery of excess depreciation resulting from provider termination or a decrease  </t>
  </si>
  <si>
    <t xml:space="preserve"> Amounts applicable to prior cost reporting periods resulting from disposition of</t>
  </si>
  <si>
    <t xml:space="preserve"> Interim payments </t>
  </si>
  <si>
    <t xml:space="preserve"> Total inpatient days</t>
  </si>
  <si>
    <t xml:space="preserve"> PART  I  -  CALCULATION  OF  INPATIENT  ROUTINE  COSTS</t>
  </si>
  <si>
    <t xml:space="preserve"> PART  II  -  CALCULATION OF INPATIENT NURSING &amp; ALLIED HEALTH COSTS FOR  PPS  PASS-THROUGH</t>
  </si>
  <si>
    <t xml:space="preserve"> PART  B  -  ANCILLARY  SERVICE  COMPUTATION  OF  REIMBURSEMENT  LESSER  OF  COST  OR  CHARGES  -  TITLE  XVIII  ONLY</t>
  </si>
  <si>
    <t xml:space="preserve"> General  Inpatient Routine  Care  Services</t>
  </si>
  <si>
    <t xml:space="preserve">  All  Other  Care  Service</t>
  </si>
  <si>
    <t>PART  I  -  PATIENT  REVENUES</t>
  </si>
  <si>
    <t xml:space="preserve"> PART  II  -  OPERATING  EXPENSES</t>
  </si>
  <si>
    <t xml:space="preserve"> Total general inpatient care services </t>
  </si>
  <si>
    <t>Pt. I,</t>
  </si>
  <si>
    <t xml:space="preserve"> Total cost to be allocated</t>
  </si>
  <si>
    <t xml:space="preserve">                           Part B</t>
  </si>
  <si>
    <t>Program Covered Charges</t>
  </si>
  <si>
    <t xml:space="preserve">  [ ] Title XIX</t>
  </si>
  <si>
    <t xml:space="preserve"> Computations</t>
  </si>
  <si>
    <t xml:space="preserve"> Cost of Medical Supplies</t>
  </si>
  <si>
    <t xml:space="preserve"> Cost of Drugs</t>
  </si>
  <si>
    <t>col. 2, line 2</t>
  </si>
  <si>
    <t>col. 2, line 3</t>
  </si>
  <si>
    <t>col. 2, line 15</t>
  </si>
  <si>
    <t>col. 2, line 16</t>
  </si>
  <si>
    <t xml:space="preserve"> Cost  Per  Visit  Computation</t>
  </si>
  <si>
    <t xml:space="preserve"> Supplies  and  Drugs  Cost</t>
  </si>
  <si>
    <t xml:space="preserve"> PART  I  -  COMPUTATION  OF  THE  AGGREGATE  PROGRAM  COST</t>
  </si>
  <si>
    <t xml:space="preserve"> PART  II  -  APPORTIONMENT  OF  COST  OF  HHA  SERVICES  FURNISHED  BY  SHARED  SKILLED  NURSING  FACILITY  DEPARTMENTS</t>
  </si>
  <si>
    <t xml:space="preserve"> PART  I  -  COMPUTATION  OF  THE  LESSER  OF  REASONABLE  COST  OR  CUSTOMARY  CHARGES</t>
  </si>
  <si>
    <t xml:space="preserve"> Total charges </t>
  </si>
  <si>
    <t xml:space="preserve"> Amount actually collected from patients liable for payment</t>
  </si>
  <si>
    <t xml:space="preserve"> Amount that would have been realized from patients liable</t>
  </si>
  <si>
    <t xml:space="preserve"> for payment for services on a charge basis had such</t>
  </si>
  <si>
    <t xml:space="preserve"> payment been made in accordance with 42 CFR 413.13(b)</t>
  </si>
  <si>
    <t xml:space="preserve"> Ratio of line 3 to line 4 (not to exceed 1.000000)</t>
  </si>
  <si>
    <t xml:space="preserve"> Excess of total customary charges over total reasonable</t>
  </si>
  <si>
    <t xml:space="preserve"> cost (complete only if line 6 exceeds line 1)</t>
  </si>
  <si>
    <t xml:space="preserve"> Excess of reasonable cost over customary charges </t>
  </si>
  <si>
    <t xml:space="preserve"> (complete only if line 1 exceeds line 6)</t>
  </si>
  <si>
    <t xml:space="preserve"> Primary payer amounts</t>
  </si>
  <si>
    <t xml:space="preserve"> Total PPS Reimbursement - Full Episodes without Outliers</t>
  </si>
  <si>
    <t xml:space="preserve"> Total PPS Reimbursement - Full Episodes with Outliers</t>
  </si>
  <si>
    <t xml:space="preserve"> Total PPS Reimbursement - LUPA Episodes</t>
  </si>
  <si>
    <t xml:space="preserve"> Total PPS Reimbursement - PEP Episodes</t>
  </si>
  <si>
    <t xml:space="preserve"> Total PPS Outlier Reimbursement - Full Episodes with Outliers</t>
  </si>
  <si>
    <t xml:space="preserve"> Total PPS Outlier Reimbursement - PEP Episodes</t>
  </si>
  <si>
    <t xml:space="preserve"> Total Other Payments</t>
  </si>
  <si>
    <t xml:space="preserve"> DME Payments</t>
  </si>
  <si>
    <t xml:space="preserve"> Oxygen Payments</t>
  </si>
  <si>
    <t xml:space="preserve"> Prosthetic and Orthotic Payments</t>
  </si>
  <si>
    <t xml:space="preserve"> Part B deductibles billed to Medicare patients (exclude coinsurance)</t>
  </si>
  <si>
    <t xml:space="preserve"> Excess reasonable cost (from line 8)</t>
  </si>
  <si>
    <t xml:space="preserve"> Coinsurance billed to program patients (from your records)</t>
  </si>
  <si>
    <t xml:space="preserve"> Reimbursable bad debts (from your records)</t>
  </si>
  <si>
    <t xml:space="preserve"> Reimbursable bad debts for dual eligible beneficiaries (see instructions)</t>
  </si>
  <si>
    <t xml:space="preserve"> CMS Pub. 15-2, section 115.2</t>
  </si>
  <si>
    <t xml:space="preserve"> Protested amounts (nonallowable cost report items) in accordance with</t>
  </si>
  <si>
    <t>Program to Provider</t>
  </si>
  <si>
    <t xml:space="preserve"> (Transfer to Wkst. E, Pt. I, line 12 for Part A, and line 26 for Part B.)</t>
  </si>
  <si>
    <t xml:space="preserve"> COSTS  UNDER  AGREEMENT</t>
  </si>
  <si>
    <t xml:space="preserve"> OTHER  HEALTH  CARE  COSTS</t>
  </si>
  <si>
    <t xml:space="preserve"> COSTS  OTHER  THAN  RHC / FQHC  SERVICES</t>
  </si>
  <si>
    <t xml:space="preserve"> Physician</t>
  </si>
  <si>
    <t xml:space="preserve"> Physician Assistant</t>
  </si>
  <si>
    <t xml:space="preserve"> Nurse Practitioner</t>
  </si>
  <si>
    <t xml:space="preserve"> Visiting Nurse</t>
  </si>
  <si>
    <t xml:space="preserve"> Other Nurse</t>
  </si>
  <si>
    <t xml:space="preserve"> Clinical Psychologist</t>
  </si>
  <si>
    <t xml:space="preserve"> Clinical Social Worker</t>
  </si>
  <si>
    <t xml:space="preserve"> Laboratory Technician</t>
  </si>
  <si>
    <t xml:space="preserve"> Physician Services Under Agreement</t>
  </si>
  <si>
    <t xml:space="preserve"> Physician Supervision Under Agreement</t>
  </si>
  <si>
    <t xml:space="preserve"> Depreciation - Medical Equipment</t>
  </si>
  <si>
    <t xml:space="preserve"> Professional Liability Insurance</t>
  </si>
  <si>
    <t xml:space="preserve"> Pharmacy </t>
  </si>
  <si>
    <t xml:space="preserve"> Dental</t>
  </si>
  <si>
    <t xml:space="preserve"> Optometry</t>
  </si>
  <si>
    <t xml:space="preserve"> All other non reimbursable costs</t>
  </si>
  <si>
    <t xml:space="preserve"> Physicians</t>
  </si>
  <si>
    <t xml:space="preserve"> Physician Assistants</t>
  </si>
  <si>
    <t xml:space="preserve"> Nurse Practitioners</t>
  </si>
  <si>
    <t xml:space="preserve"> Physician Services Under Agreements </t>
  </si>
  <si>
    <t xml:space="preserve"> PART  I  -  VISITS  AND  PRODUCTIVITY</t>
  </si>
  <si>
    <t xml:space="preserve">Check applicable box:    </t>
  </si>
  <si>
    <t xml:space="preserve">    [     ]  Title V</t>
  </si>
  <si>
    <t xml:space="preserve">  [     ]  Title XVIII</t>
  </si>
  <si>
    <t xml:space="preserve">         [     ]  Title XIX</t>
  </si>
  <si>
    <t xml:space="preserve"> CALCULATION OF LIMIT</t>
  </si>
  <si>
    <t xml:space="preserve"> (see instructions)</t>
  </si>
  <si>
    <t xml:space="preserve"> Rate for Program covered visits  (see instructions)</t>
  </si>
  <si>
    <t xml:space="preserve"> Rate per visit limit  (from your contractor)</t>
  </si>
  <si>
    <t xml:space="preserve"> Total Program cost  (sum of line 11 cols. 1 and 2, plus line 14 cols. 1 and 2)</t>
  </si>
  <si>
    <t xml:space="preserve"> Total Program charges  (see instructions)  (from contractor records)</t>
  </si>
  <si>
    <t xml:space="preserve"> Total Program preventive charges  (see instructions)  (from provider records)</t>
  </si>
  <si>
    <t xml:space="preserve"> Total Program preventive costs  ((line 15.02/line 15.01) times line 15)</t>
  </si>
  <si>
    <t xml:space="preserve"> Total Program cost  (see instructions)</t>
  </si>
  <si>
    <t xml:space="preserve"> Less:  Beneficiary deductible for RHC only  (see instructions)  (from contractor records)</t>
  </si>
  <si>
    <t xml:space="preserve"> Less:  Beneficiary coinsurance for RHC/FQHC services  (see instructions)  (from contractor records)</t>
  </si>
  <si>
    <t xml:space="preserve"> Reimbursable bad debts</t>
  </si>
  <si>
    <t xml:space="preserve"> Total reimbursable Program cost  (line 19 plus 20)</t>
  </si>
  <si>
    <t xml:space="preserve"> Other adjustments</t>
  </si>
  <si>
    <t xml:space="preserve"> Tentative settlement  (for contractor use only)</t>
  </si>
  <si>
    <t xml:space="preserve"> Interim payments  (from Wkst. I-5, line 4)</t>
  </si>
  <si>
    <t xml:space="preserve"> Protested amounts (nonallowable cost report items) in accordance with CMS Publ. 15-2, § 115.2</t>
  </si>
  <si>
    <t xml:space="preserve"> Medical supplies cost -  pneumococcal and influenza vaccine  (from your records)</t>
  </si>
  <si>
    <t xml:space="preserve"> Direct cost of pneumococcal and influenza vaccine  (sum of lines 3 and 4)</t>
  </si>
  <si>
    <t xml:space="preserve"> Ratio of pneumococcal and influenza vaccine direct cost to total direct cost  (line 5 divided by line 6)</t>
  </si>
  <si>
    <t xml:space="preserve"> Overhead cost - pneumococcal and influenza vaccine  (line 7 x line 8)</t>
  </si>
  <si>
    <t xml:space="preserve"> Total pneumococcal and influenza vaccine cost and its (their) administration  (sum of lines 5 and 9)</t>
  </si>
  <si>
    <t xml:space="preserve"> Cost per pneumococcal and influenza vaccine injection  (line 10 divided by line 11)</t>
  </si>
  <si>
    <t xml:space="preserve"> Ratio of pneumococcal and influenza vaccine staff time to total health care staff time</t>
  </si>
  <si>
    <t xml:space="preserve"> Pneumococcal and influenza vaccine health care staff cost  (line 1 x line 2)</t>
  </si>
  <si>
    <t xml:space="preserve"> (Transfer to Wkst. I-3,  line 26)</t>
  </si>
  <si>
    <t xml:space="preserve">              CAPITAL  RELATED  COST</t>
  </si>
  <si>
    <t xml:space="preserve"> Totals  (Sum of lines 1-21)   (1)</t>
  </si>
  <si>
    <t xml:space="preserve"> Unit Cost Multiplier  (see instructions)</t>
  </si>
  <si>
    <t xml:space="preserve">        [ ] Title XIX</t>
  </si>
  <si>
    <t xml:space="preserve"> (Transfer to Wkst. J-3: Pt. I,  line 18)</t>
  </si>
  <si>
    <t xml:space="preserve"> TOTAL  MEDICARE  PROGRAM  LIABILITY  (see instructions)</t>
  </si>
  <si>
    <t xml:space="preserve"> Transportation - Staff</t>
  </si>
  <si>
    <t xml:space="preserve"> Volunteer Service Coordination</t>
  </si>
  <si>
    <t xml:space="preserve"> Inpatient - General Care</t>
  </si>
  <si>
    <t xml:space="preserve"> Inpatient - Respite Care</t>
  </si>
  <si>
    <t xml:space="preserve"> Physician Services</t>
  </si>
  <si>
    <t xml:space="preserve"> Nursing Care</t>
  </si>
  <si>
    <t xml:space="preserve"> Nursing Care-Continuous Home Care</t>
  </si>
  <si>
    <t xml:space="preserve"> Speech/ Language Pathology</t>
  </si>
  <si>
    <t xml:space="preserve"> Medical Social Services </t>
  </si>
  <si>
    <t xml:space="preserve"> Spiritual Counseling</t>
  </si>
  <si>
    <t xml:space="preserve"> Dietary Counseling</t>
  </si>
  <si>
    <t xml:space="preserve"> Counseling - Other</t>
  </si>
  <si>
    <t xml:space="preserve"> Home Health Aide and Homemaker</t>
  </si>
  <si>
    <t xml:space="preserve"> HH Aide &amp; Homemaker-Cont. Home Care</t>
  </si>
  <si>
    <t xml:space="preserve"> Other</t>
  </si>
  <si>
    <t xml:space="preserve"> Drugs, Biological and Infusion Therapy</t>
  </si>
  <si>
    <t xml:space="preserve"> Analgesics</t>
  </si>
  <si>
    <t xml:space="preserve"> Sedatives / Hypnotics</t>
  </si>
  <si>
    <t xml:space="preserve"> Other - Specify</t>
  </si>
  <si>
    <t xml:space="preserve"> Durable Medical Equipment/Oxygen</t>
  </si>
  <si>
    <t xml:space="preserve"> Patient Transportation</t>
  </si>
  <si>
    <t xml:space="preserve"> Imaging Services</t>
  </si>
  <si>
    <t xml:space="preserve"> Labs and Diagnostics</t>
  </si>
  <si>
    <t xml:space="preserve"> Outpatient Services (including E/R Dept.)</t>
  </si>
  <si>
    <t xml:space="preserve"> Radiation Therapy</t>
  </si>
  <si>
    <t xml:space="preserve"> Chemotherapy</t>
  </si>
  <si>
    <t xml:space="preserve"> Bereavement Program Costs</t>
  </si>
  <si>
    <t xml:space="preserve"> Volunteer Program Costs</t>
  </si>
  <si>
    <t xml:space="preserve"> Fundraising</t>
  </si>
  <si>
    <t xml:space="preserve"> Other Program Costs</t>
  </si>
  <si>
    <t xml:space="preserve">       CAPITAL  RELATED COST</t>
  </si>
  <si>
    <t>COORDINATOR</t>
  </si>
  <si>
    <t xml:space="preserve"> Capital Related Costs-Movable Equip.</t>
  </si>
  <si>
    <t xml:space="preserve"> Plant Operation and Maintenance</t>
  </si>
  <si>
    <t xml:space="preserve"> Nursing Care- Continuous Home Care</t>
  </si>
  <si>
    <t xml:space="preserve"> Medical Social Services - Direct</t>
  </si>
  <si>
    <t xml:space="preserve"> Home Health Aide and Homemakers</t>
  </si>
  <si>
    <t xml:space="preserve"> HH Aide &amp; Homemaker - Cont. Home Care</t>
  </si>
  <si>
    <t xml:space="preserve"> Drugs, Biologicals and Infusion</t>
  </si>
  <si>
    <t xml:space="preserve"> Sedative/Hypnotics</t>
  </si>
  <si>
    <t xml:space="preserve"> Outpatient Services (incl. E/R Dept.)</t>
  </si>
  <si>
    <t xml:space="preserve">                    CAPITAL RELATED</t>
  </si>
  <si>
    <t>HOSPICE A&amp;G</t>
  </si>
  <si>
    <t>col. 3,</t>
  </si>
  <si>
    <t>Wkst. C,</t>
  </si>
  <si>
    <t xml:space="preserve"> Retirement Health Care Cost  (Only current year, not the extraordinary </t>
  </si>
  <si>
    <t xml:space="preserve"> Completed  by  All  Skilled  Nursing  Facilities</t>
  </si>
  <si>
    <t xml:space="preserve"> Has the provider changed ownership immediately prior to the beginning of the cost reporting period? </t>
  </si>
  <si>
    <t xml:space="preserve"> Is the provider involved in business transactions, including management contracts, with individuals or</t>
  </si>
  <si>
    <t xml:space="preserve"> entities (e.g., chain home offices, drug or medical supply companies) that are related to the provider or</t>
  </si>
  <si>
    <t xml:space="preserve"> its officers,  medical staff, management personnel, or members of the board of directors through</t>
  </si>
  <si>
    <t xml:space="preserve"> Are the cost report total expenses and total revenues different from those on the filed financial</t>
  </si>
  <si>
    <t xml:space="preserve"> statements?  If column 1 is "Y", submit reconciliation.</t>
  </si>
  <si>
    <t xml:space="preserve"> Was the cost report prepared using the PS&amp;R only?  </t>
  </si>
  <si>
    <t xml:space="preserve"> Was the cost report prepared using the PS&amp;R for total and the provider's records</t>
  </si>
  <si>
    <t xml:space="preserve"> used to prepare this cost report in columns 2 and 4. </t>
  </si>
  <si>
    <t xml:space="preserve"> If line 13 or 14 is "Y", were adjustments made to PS&amp;R data for additional claims that</t>
  </si>
  <si>
    <t xml:space="preserve"> have been billed but are not included on the PS&amp;R used to file this cost report?</t>
  </si>
  <si>
    <t xml:space="preserve"> PS&amp;R Report information?  If yes, see instructions.</t>
  </si>
  <si>
    <t xml:space="preserve"> Describe the other adjustments:________________________________</t>
  </si>
  <si>
    <t xml:space="preserve"> If column 1 is "Y", enter the date of the change in column 2.  (see instructions)</t>
  </si>
  <si>
    <t xml:space="preserve"> Has the provider terminated participation in the Medicare Program?   If column 1 is "Y",</t>
  </si>
  <si>
    <t xml:space="preserve"> enter in column 2 the date of termination and in column 3, "V" for voluntary or "I" for involuntary.</t>
  </si>
  <si>
    <t xml:space="preserve"> ownership, control, or family and other similar relationships?  (see instructions)</t>
  </si>
  <si>
    <t xml:space="preserve"> Column 1:  Were costs claimed for nursing school?  (Y/N)</t>
  </si>
  <si>
    <t xml:space="preserve"> Were costs claimed for allied health programs? (Y/N)  (see instructions)</t>
  </si>
  <si>
    <t xml:space="preserve"> Were approvals and/or renewals obtained during the cost reporting period for nursing school and/or </t>
  </si>
  <si>
    <t xml:space="preserve"> allied health program?   (Y/N)  (see instructions)</t>
  </si>
  <si>
    <t xml:space="preserve"> If line 9 is "Y", did the provider's bad debt collection policy change during this cost reporting period?  If "Y", submit copy.</t>
  </si>
  <si>
    <t xml:space="preserve"> If line 9 is "Y", are  patient deductibles and/or coinsurance waived?  If "Y", see instructions.</t>
  </si>
  <si>
    <t xml:space="preserve"> Have total beds available changed from prior cost reporting period?  If "Y", see instructions.</t>
  </si>
  <si>
    <t xml:space="preserve"> If either col. 1 or 3 is "Y", enter the paid-through date of the PS&amp;R used</t>
  </si>
  <si>
    <t xml:space="preserve"> to prepare this cost report in cols. 2 and 4 .  (see Instructions)</t>
  </si>
  <si>
    <t xml:space="preserve"> for allocation?  If either col. 1 or 3 is "Y", enter the paid-through date  of the PS&amp;R</t>
  </si>
  <si>
    <t xml:space="preserve">  If "Y", see instructions.</t>
  </si>
  <si>
    <t xml:space="preserve"> If line 13 or 14 is "Y", were adjustments made to PS&amp;R data for corrections of other </t>
  </si>
  <si>
    <t xml:space="preserve"> If line 13 or 14 is "Y", were adjustments made to PS&amp;R data for Other?</t>
  </si>
  <si>
    <t>For all column 1 responses, enter in column 1, "Y" for Yes or "N" for No</t>
  </si>
  <si>
    <t>For all dates responses, use the format mm/dd/yyyy.</t>
  </si>
  <si>
    <t xml:space="preserve"> Was the cost report prepared only using the provider's records? If "Y", see instructions.</t>
  </si>
  <si>
    <t xml:space="preserve"> Is the skilled nursing facility located in a state that certifies the provider as a SNF regardless of the level of care given for Titles V &amp; XIX patients.  (Y/N)</t>
  </si>
  <si>
    <t xml:space="preserve"> Enter Y or N.  If "Y", check box, and submit supporting schedule listing cost centers and amounts.</t>
  </si>
  <si>
    <t xml:space="preserve"> If this facility is part of a chain organization, enter the name and address of the home office on the lines below.</t>
  </si>
  <si>
    <t xml:space="preserve"> costs or charges, enter "Y" for each component and type of service that qualifies for the exemption.</t>
  </si>
  <si>
    <t xml:space="preserve"> Was accelerated depreciation claimed on any assets in the current or any prior cost reporting period?  (Y/N)</t>
  </si>
  <si>
    <t xml:space="preserve"> Did you cease to participate in the Medicare program at end of the period to which this cost report applies?  (Y?N)</t>
  </si>
  <si>
    <t xml:space="preserve"> Was there a substantial decrease in health insurance proportion of allowable cost from prior cost reports?  (Y/N)</t>
  </si>
  <si>
    <t xml:space="preserve"> Were there any disposal of capital assets during the cost reporting period?  (Y/N)</t>
  </si>
  <si>
    <t xml:space="preserve"> If the response to line 19 is "Y", does this cost report meet your contractor's criteria for filing a low utilization cost report?  (Y/N)</t>
  </si>
  <si>
    <t xml:space="preserve"> Skilled  Nursing  Facility  and  Skilled  Nursing  Facility  Complex  Address:</t>
  </si>
  <si>
    <t xml:space="preserve"> Type  of  Freestanding  Skilled  Nursing  Facility</t>
  </si>
  <si>
    <t xml:space="preserve"> Miscellaneous  Cost  Reporting  Information</t>
  </si>
  <si>
    <t xml:space="preserve"> Provider  Organization  and  Operation</t>
  </si>
  <si>
    <t xml:space="preserve"> Financial  Data  and  Reports</t>
  </si>
  <si>
    <t xml:space="preserve"> Approved  Educational  Activities</t>
  </si>
  <si>
    <t xml:space="preserve"> Bad  Debts</t>
  </si>
  <si>
    <t xml:space="preserve"> Bed  Complement</t>
  </si>
  <si>
    <t xml:space="preserve"> PS&amp;R  Report  Data</t>
  </si>
  <si>
    <t xml:space="preserve"> PART  I  -  COST  REPORT  STATUS</t>
  </si>
  <si>
    <t xml:space="preserve"> PART  III  -  SETTLEMENT  SUMMARY</t>
  </si>
  <si>
    <t xml:space="preserve"> General Instruction: </t>
  </si>
  <si>
    <t xml:space="preserve">                                    TITLE  XVIII</t>
  </si>
  <si>
    <t xml:space="preserve"> Part  A  -  Core  List</t>
  </si>
  <si>
    <t xml:space="preserve"> SALARIES</t>
  </si>
  <si>
    <t xml:space="preserve"> WAGE  RELATED  COSTS</t>
  </si>
  <si>
    <t xml:space="preserve"> OTHER  WAGES  AND  RELATED  COSTS</t>
  </si>
  <si>
    <t xml:space="preserve"> RETIREMENT  COST</t>
  </si>
  <si>
    <t xml:space="preserve"> PLAN  ADMINISTRATIVE  COSTS  (Paid  to  External  Organizations) </t>
  </si>
  <si>
    <t xml:space="preserve"> HEALTH  AND  INSURANCE  COST</t>
  </si>
  <si>
    <t xml:space="preserve"> TAXES</t>
  </si>
  <si>
    <t xml:space="preserve"> OTHER</t>
  </si>
  <si>
    <t xml:space="preserve"> FICA - Employers Portion Only</t>
  </si>
  <si>
    <t xml:space="preserve"> Direct  Salaries</t>
  </si>
  <si>
    <t xml:space="preserve"> Contract  Labor</t>
  </si>
  <si>
    <t>Nursing  Occupations</t>
  </si>
  <si>
    <t>HOME  HEALTH  AGENCY  STATISTICAL  DATA</t>
  </si>
  <si>
    <t xml:space="preserve"> HOME  HEALTH  AGENCY  -  NUMBER  OF  EMPLOYEES  (FULL  TIME  EQUIVALENT)</t>
  </si>
  <si>
    <t xml:space="preserve"> PPS ACTIVITY DATA</t>
  </si>
  <si>
    <t xml:space="preserve"> Clinic  Address  and  Identification:</t>
  </si>
  <si>
    <t xml:space="preserve"> Source  of  Federal  funds:</t>
  </si>
  <si>
    <t xml:space="preserve"> A notice published in the "Federal Register"  Vol. 68, No. 149 August 4, 2003 provided for an increase in the RUG payments beginning 10/01/2003.</t>
  </si>
  <si>
    <t xml:space="preserve"> Congress expected this increase to be used for direct patient care and related expenses.  For lines 101 through 106:  Enter in column 1</t>
  </si>
  <si>
    <t xml:space="preserve"> the amount of expense for each category.  Enter in column 2 the percentage of total expenses for each category to total SNF revenue </t>
  </si>
  <si>
    <t xml:space="preserve"> from Worksheet G-2, Part I line 1 column3.  Indicate in column 3 "Y" for yes or "N" for no if the spending reflects increases associated </t>
  </si>
  <si>
    <t xml:space="preserve"> with direct patient care and related expenses for each category. (If column 2 is zero, enter N/A in column 3) (see instructions)</t>
  </si>
  <si>
    <t xml:space="preserve">                                                                                                                                      Unduplicated Days</t>
  </si>
  <si>
    <t>( col. 1 + col. 2 )</t>
  </si>
  <si>
    <t>( col. 3 +/- col. 4 )</t>
  </si>
  <si>
    <t>( from Wkst. A-6 )</t>
  </si>
  <si>
    <t>( from Wkst. A-8 )</t>
  </si>
  <si>
    <t>( col. 5 +/- col. 6 )</t>
  </si>
  <si>
    <t>( cols. 1</t>
  </si>
  <si>
    <t>through 4 )</t>
  </si>
  <si>
    <t>( col. 1 +</t>
  </si>
  <si>
    <t>col. 2 )</t>
  </si>
  <si>
    <t>( col. 3 ÷</t>
  </si>
  <si>
    <t>col. 4 )</t>
  </si>
  <si>
    <t>( col. 1 ±</t>
  </si>
  <si>
    <t>( col. 4 minus</t>
  </si>
  <si>
    <t>col. 5 )</t>
  </si>
  <si>
    <t>Wkst.  A</t>
  </si>
  <si>
    <t>Col. 12</t>
  </si>
  <si>
    <t xml:space="preserve"> cols.  0 - 3 )</t>
  </si>
  <si>
    <t>Feet )</t>
  </si>
  <si>
    <t>Square Feet )</t>
  </si>
  <si>
    <t>( Gross</t>
  </si>
  <si>
    <t>Salaries )</t>
  </si>
  <si>
    <t>( Accumulated</t>
  </si>
  <si>
    <t>Cost )</t>
  </si>
  <si>
    <t>CAP.  REL</t>
  </si>
  <si>
    <t>CAP.  REL.</t>
  </si>
  <si>
    <t>( Pounds of</t>
  </si>
  <si>
    <t>Laundry )</t>
  </si>
  <si>
    <t>( Hours of</t>
  </si>
  <si>
    <t>Service )</t>
  </si>
  <si>
    <t>( Meals</t>
  </si>
  <si>
    <t>Served )</t>
  </si>
  <si>
    <t>( Direct</t>
  </si>
  <si>
    <t>( Costed</t>
  </si>
  <si>
    <t>Requisitions )</t>
  </si>
  <si>
    <t>( Time</t>
  </si>
  <si>
    <t>Spent )</t>
  </si>
  <si>
    <t>( Assigned Time )</t>
  </si>
  <si>
    <t>NURSING  &amp;</t>
  </si>
  <si>
    <t>( from Wkst. B,</t>
  </si>
  <si>
    <t>Pt. I,  col.  18 )</t>
  </si>
  <si>
    <t>( col. 1 divided</t>
  </si>
  <si>
    <t>by col. 2 )</t>
  </si>
  <si>
    <t>( from Wkst. C,</t>
  </si>
  <si>
    <t>( col. 1 x col. 2 )</t>
  </si>
  <si>
    <t>( col. 1 x col. 3 )</t>
  </si>
  <si>
    <t>Pt. I, col. 18 )</t>
  </si>
  <si>
    <t>Pt. I, col. 14 )</t>
  </si>
  <si>
    <t>( col. 2  /  col. 1 )</t>
  </si>
  <si>
    <t>( from Wkst. D.,</t>
  </si>
  <si>
    <t>Pt. I, col. 4 )</t>
  </si>
  <si>
    <t>( col. 3 x col. 4 )</t>
  </si>
  <si>
    <t xml:space="preserve"> CURRENT  ASSETS</t>
  </si>
  <si>
    <t xml:space="preserve"> FIXED  ASSETS</t>
  </si>
  <si>
    <t xml:space="preserve"> OTHER  ASSETS</t>
  </si>
  <si>
    <t xml:space="preserve"> CURRENT  LIABILITIES</t>
  </si>
  <si>
    <t xml:space="preserve"> LONG  TERM  LIABILITIES</t>
  </si>
  <si>
    <t xml:space="preserve"> CAPITAL  ACCOUNTS</t>
  </si>
  <si>
    <t xml:space="preserve"> Net income (loss)  (from Wkst. G-3, line 31)</t>
  </si>
  <si>
    <t xml:space="preserve"> Type of Control  (see instructions)</t>
  </si>
  <si>
    <t xml:space="preserve"> Total salary  (see instructions)</t>
  </si>
  <si>
    <t xml:space="preserve"> Total adjusted salaries (line 6 minus line 12)</t>
  </si>
  <si>
    <t xml:space="preserve"> Total adjusted wage related cost  (see instructions)</t>
  </si>
  <si>
    <t xml:space="preserve"> Total (sum lines 1 through 13)</t>
  </si>
  <si>
    <t xml:space="preserve"> Other General Service (specify _______________)</t>
  </si>
  <si>
    <t xml:space="preserve"> 401k Employer Contributions </t>
  </si>
  <si>
    <t xml:space="preserve"> Part  B  Other than  Core  Related  Cost</t>
  </si>
  <si>
    <t xml:space="preserve"> Total (sum of lines 1-7)</t>
  </si>
  <si>
    <t xml:space="preserve"> Subtotal excluded salary  (sum of lines 7 through 11)</t>
  </si>
  <si>
    <t xml:space="preserve"> Total Wage Related cost (sum of lines 1 -23)</t>
  </si>
  <si>
    <t>Total SNF revenue (Wkst. G-2, Pt. I, line 1, col. 3)</t>
  </si>
  <si>
    <t xml:space="preserve"> Unduplicated census count</t>
  </si>
  <si>
    <t xml:space="preserve"> Number of patients receiving hospice care</t>
  </si>
  <si>
    <t xml:space="preserve"> Total number of unduplicated Continuous Care hours billable to Medicare</t>
  </si>
  <si>
    <t xml:space="preserve"> Average length of stay  (line 5 / line 6)</t>
  </si>
  <si>
    <t xml:space="preserve"> TOTAL  (sum of lines 1 through 99)</t>
  </si>
  <si>
    <t xml:space="preserve"> (transfer to Wkst. A, col. 6, line 100)</t>
  </si>
  <si>
    <t xml:space="preserve"> compensation  (Chapter 21)</t>
  </si>
  <si>
    <t xml:space="preserve"> finance or penalty charges  (Chapter 21)</t>
  </si>
  <si>
    <t xml:space="preserve"> with related organizations  (Chapter 10)</t>
  </si>
  <si>
    <t xml:space="preserve"> Capital expenditures  (Chapter 24)</t>
  </si>
  <si>
    <t xml:space="preserve"> Home office costs  (Chapter 21)</t>
  </si>
  <si>
    <t xml:space="preserve"> Parking lot  (Chapter 21)</t>
  </si>
  <si>
    <t xml:space="preserve"> TOTALS  (sum of lines 1-9) </t>
  </si>
  <si>
    <t xml:space="preserve"> SUBTOTALS (sum of lines 1 through 84)</t>
  </si>
  <si>
    <t xml:space="preserve"> ALLOCATION  OF  CAPITAL  -  RELATED  COSTS</t>
  </si>
  <si>
    <t xml:space="preserve"> Drugs charged to patients - ratio of cost to charges  (from Wkst. C,  col. 3,  line 49)</t>
  </si>
  <si>
    <t xml:space="preserve"> Total  (sum of lines 40 - 52)</t>
  </si>
  <si>
    <t>Cost Center Description</t>
  </si>
  <si>
    <t xml:space="preserve"> Buildings and Fixtures</t>
  </si>
  <si>
    <t xml:space="preserve"> Building Improvements</t>
  </si>
  <si>
    <t xml:space="preserve"> Fixed Equipment</t>
  </si>
  <si>
    <t xml:space="preserve"> Land Improvements</t>
  </si>
  <si>
    <t xml:space="preserve"> Movable Equipment</t>
  </si>
  <si>
    <t xml:space="preserve"> Reconciling Items</t>
  </si>
  <si>
    <t xml:space="preserve"> Total  (line 7 minus line 8)</t>
  </si>
  <si>
    <t xml:space="preserve"> Subtotal  (sum of lines 1-6)</t>
  </si>
  <si>
    <t>Symbol</t>
  </si>
  <si>
    <t xml:space="preserve"> Check applicable box:  </t>
  </si>
  <si>
    <t xml:space="preserve">      [ ]  OPT</t>
  </si>
  <si>
    <t xml:space="preserve">                   [ ]  OOT</t>
  </si>
  <si>
    <t xml:space="preserve"> (Transfer column  6, line 10 to Wkst. A-8, col.  3, line 12)</t>
  </si>
  <si>
    <t xml:space="preserve"> Total  (sum of  lines  40 - 71)</t>
  </si>
  <si>
    <t xml:space="preserve"> PART  III  -  CALCULATION  OF  PASS  THROUGH  COSTS  FOR  NURSING  &amp;  ALLIED  HEALTH</t>
  </si>
  <si>
    <t>Costs to Total</t>
  </si>
  <si>
    <t>Costs - Part A</t>
  </si>
  <si>
    <t xml:space="preserve"> Program routine service cost  (line 3 times line 16)</t>
  </si>
  <si>
    <t xml:space="preserve"> Total program general inpatient routine service cost  (line 17 plus line 18)</t>
  </si>
  <si>
    <t xml:space="preserve"> Per diem capital related costs  (line 20 divided by line 1)</t>
  </si>
  <si>
    <t xml:space="preserve"> Program capital related cost  (line 3 times line 21)</t>
  </si>
  <si>
    <t xml:space="preserve"> Inpatient routine service cost  (line 19 minus line 22)</t>
  </si>
  <si>
    <t xml:space="preserve"> Aggregate charges to beneficiaries for excess costs  (from provider records)</t>
  </si>
  <si>
    <t xml:space="preserve"> (Transfer to Wkst. E, Pt. II, line 4)  (see instructions)</t>
  </si>
  <si>
    <t xml:space="preserve"> General inpatient routine service cost/charge ratio  (line 5 divided by line 6)</t>
  </si>
  <si>
    <t xml:space="preserve"> Average per diem private room charge differential  (line 9 minus line 11)</t>
  </si>
  <si>
    <t xml:space="preserve"> Average per diem private room cost differential  (line 7 times line 12 )</t>
  </si>
  <si>
    <t xml:space="preserve"> Private room cost differential adjustment  (line 2 times line 13)</t>
  </si>
  <si>
    <t xml:space="preserve"> Inpatient routine service cost limitation  (line 3 times the per diem limitation line 26) (1)</t>
  </si>
  <si>
    <t xml:space="preserve"> Nursing &amp; allied health ratio  (line 2 divided by line 1)</t>
  </si>
  <si>
    <t xml:space="preserve"> Program nursing &amp; allied health costs for pass-through  (line 3 times line 4)</t>
  </si>
  <si>
    <t xml:space="preserve"> Inpatient PPS amount  (see instructions)</t>
  </si>
  <si>
    <t xml:space="preserve"> Reimbursable bad debts  (from your records)</t>
  </si>
  <si>
    <t xml:space="preserve"> Adjusted reimbursable bad debts  (see instructions) </t>
  </si>
  <si>
    <t xml:space="preserve"> Subtotal  (see instructions)</t>
  </si>
  <si>
    <t xml:space="preserve"> Vaccine cost  (from Wkst. D, Pt. II, line 3)</t>
  </si>
  <si>
    <t xml:space="preserve"> Total reasonable costs  (sum of lines 17 and 18)</t>
  </si>
  <si>
    <t xml:space="preserve"> Medicare Part B ancillary charges  (see instructions)</t>
  </si>
  <si>
    <t xml:space="preserve"> Cost of covered services  (lesser of line 19 or line 20)</t>
  </si>
  <si>
    <t xml:space="preserve"> Other Adjustments (Specify ______________)  (see instructions)</t>
  </si>
  <si>
    <t xml:space="preserve"> Subtotal  (sum of lines 1 and 2)</t>
  </si>
  <si>
    <t xml:space="preserve">  [    ]   SNF</t>
  </si>
  <si>
    <t xml:space="preserve"> Inpatient ancillary services  (see instructions)</t>
  </si>
  <si>
    <t xml:space="preserve"> Nursing &amp; Allied Health Cost  (from Wkst. D-1, Pt. II, line 5)</t>
  </si>
  <si>
    <t xml:space="preserve"> Inpatient routine services  (see instructions)</t>
  </si>
  <si>
    <t xml:space="preserve"> Utilization review - physicians' compensation  (from provider records)</t>
  </si>
  <si>
    <t xml:space="preserve"> Cost of covered services  (sum of lines 1 - 5)</t>
  </si>
  <si>
    <t xml:space="preserve"> Total reasonable cost  (line 8 minus line 9)</t>
  </si>
  <si>
    <t xml:space="preserve"> Ratio of line 16 to line 17  (not to exceed 1.000000)</t>
  </si>
  <si>
    <t xml:space="preserve"> Cost of covered services  (see instructions)</t>
  </si>
  <si>
    <t xml:space="preserve"> Subtotal  (line 20 minus line 21)</t>
  </si>
  <si>
    <t xml:space="preserve"> Subtotal  (line 22 minus line 23)</t>
  </si>
  <si>
    <t xml:space="preserve"> Subtotal  (sum of lines 24 and 25)</t>
  </si>
  <si>
    <t xml:space="preserve"> Other adjustments (Specify ______________)  (see instructions)</t>
  </si>
  <si>
    <t xml:space="preserve"> depreciable assets  (if minus, enter amount in parentheses)</t>
  </si>
  <si>
    <t xml:space="preserve"> Subtotal  (line 26  plus or minus lines 29, and 30, minus lines 27 and 28)</t>
  </si>
  <si>
    <t xml:space="preserve"> Balance due provider/program  (line 31 minus line 32)</t>
  </si>
  <si>
    <t xml:space="preserve"> (indicate overpayments in parentheses)  (see instructions)</t>
  </si>
  <si>
    <t xml:space="preserve"> SUBTOTAL  (sum of lines 3.01 - 3.49 minus sum of lines 3.50 - 3.98)</t>
  </si>
  <si>
    <t xml:space="preserve"> TOTAL  INTERIM  PAYMENTS  (sum of lines 1, 2 &amp; 3.99)</t>
  </si>
  <si>
    <t xml:space="preserve"> SUBTOTAL  (sum of lines 5.01 - 5.49 minus sum of lines 5.50 - 5.98)</t>
  </si>
  <si>
    <t xml:space="preserve"> TOTAL MEDICARE PROGRAM LIABILITY  (see instructions)</t>
  </si>
  <si>
    <t xml:space="preserve"> (sum of lines 11, 28 and 33)</t>
  </si>
  <si>
    <t xml:space="preserve"> (sum of lines 29 - 32)</t>
  </si>
  <si>
    <t xml:space="preserve"> (sum of lines 12 - 27)</t>
  </si>
  <si>
    <t xml:space="preserve"> (sum of lines 1 - 10)</t>
  </si>
  <si>
    <t xml:space="preserve"> Accounts payable</t>
  </si>
  <si>
    <t xml:space="preserve"> Salaries, wages &amp; fees payable</t>
  </si>
  <si>
    <t xml:space="preserve"> Payroll taxes payable</t>
  </si>
  <si>
    <t xml:space="preserve"> Deferred income</t>
  </si>
  <si>
    <t xml:space="preserve"> Accelerated payments</t>
  </si>
  <si>
    <t xml:space="preserve"> Due to other funds</t>
  </si>
  <si>
    <t xml:space="preserve"> Other current liabilities</t>
  </si>
  <si>
    <t xml:space="preserve"> TOTAL  CURRENT  LIABILITIES</t>
  </si>
  <si>
    <t xml:space="preserve"> Mortgage payable</t>
  </si>
  <si>
    <t xml:space="preserve"> Notes payable</t>
  </si>
  <si>
    <t xml:space="preserve"> Unsecured loans</t>
  </si>
  <si>
    <t xml:space="preserve"> Loans from owners:  </t>
  </si>
  <si>
    <t xml:space="preserve"> Other long term liabilities</t>
  </si>
  <si>
    <t xml:space="preserve"> TOTAL  LONG  TERM  LIABILITIES</t>
  </si>
  <si>
    <t xml:space="preserve"> TOTAL  LIABILITIES</t>
  </si>
  <si>
    <t xml:space="preserve"> General fund balance</t>
  </si>
  <si>
    <t xml:space="preserve"> Specific purpose fund</t>
  </si>
  <si>
    <t xml:space="preserve"> Donor created - endowment fund</t>
  </si>
  <si>
    <t xml:space="preserve"> balance - restricted</t>
  </si>
  <si>
    <t xml:space="preserve"> Governing body created - endowment</t>
  </si>
  <si>
    <t xml:space="preserve"> balance - unrestricted</t>
  </si>
  <si>
    <t xml:space="preserve"> fund balance</t>
  </si>
  <si>
    <t xml:space="preserve"> Plant fund balance - invested in plant</t>
  </si>
  <si>
    <t xml:space="preserve"> Plant fund balance - reserve for</t>
  </si>
  <si>
    <t xml:space="preserve"> plant improvement, replacement and</t>
  </si>
  <si>
    <t xml:space="preserve"> expansion</t>
  </si>
  <si>
    <t xml:space="preserve"> TOTAL  FUND  BALANCES</t>
  </si>
  <si>
    <t xml:space="preserve"> TOTAL  LIABILITIES  AND</t>
  </si>
  <si>
    <t xml:space="preserve"> FUND  BALANCES</t>
  </si>
  <si>
    <t xml:space="preserve"> (sum of lines 51 and 59)</t>
  </si>
  <si>
    <t xml:space="preserve"> (sum of lines 52 thru 58)</t>
  </si>
  <si>
    <t xml:space="preserve"> (sum of lines 35 - 42)</t>
  </si>
  <si>
    <t xml:space="preserve"> (sum of lines 44 - 49)</t>
  </si>
  <si>
    <t xml:space="preserve"> (sum of lines 43 and 50)</t>
  </si>
  <si>
    <t xml:space="preserve"> Total  (sum of line 1 and line 2)</t>
  </si>
  <si>
    <t xml:space="preserve"> Additions (credit adjustments) </t>
  </si>
  <si>
    <t xml:space="preserve"> Total additions  (sum of lines 5 - 9)</t>
  </si>
  <si>
    <t xml:space="preserve"> Subtotal  (line 3 plus line 10)</t>
  </si>
  <si>
    <t xml:space="preserve"> Deductions (debit adjustments)</t>
  </si>
  <si>
    <t xml:space="preserve"> Total deductions  (sum of lines 13 - 17)</t>
  </si>
  <si>
    <t xml:space="preserve"> Fund balance at end of period per balance sheet  (line 11 - line 18)</t>
  </si>
  <si>
    <t xml:space="preserve"> (sum of lines 1 - 4)</t>
  </si>
  <si>
    <t xml:space="preserve"> Skilled nursing facility</t>
  </si>
  <si>
    <t xml:space="preserve"> Home health agency</t>
  </si>
  <si>
    <t xml:space="preserve"> (transfer to Wkst. G-3, col. 3, line 1 )</t>
  </si>
  <si>
    <t xml:space="preserve"> Total Additions  (sum of lines 2 - 7) </t>
  </si>
  <si>
    <t xml:space="preserve"> Deduct  (Specify)</t>
  </si>
  <si>
    <t xml:space="preserve"> Total Deductions  (sum of lines 9 - 13)</t>
  </si>
  <si>
    <t xml:space="preserve"> Total Operating Expenses  (sum of lines 1 and 8, minus line 14)</t>
  </si>
  <si>
    <t xml:space="preserve"> Total patient revenues  (from Wkst. G-2,  Pt. I, col. 3, line 14)</t>
  </si>
  <si>
    <t xml:space="preserve"> Net patient revenues  (line 1 minus line 2)</t>
  </si>
  <si>
    <t xml:space="preserve"> Net income from service to patients  (line 3 minus 4)</t>
  </si>
  <si>
    <t xml:space="preserve">     Contributions, donations, bequests, etc.</t>
  </si>
  <si>
    <t xml:space="preserve">     Revenues from communications  (telephone and internet service)</t>
  </si>
  <si>
    <t xml:space="preserve">     Other miscellaneous revenue (specify ______________)</t>
  </si>
  <si>
    <t xml:space="preserve"> Total other income  (sum of lines 6 - 24)</t>
  </si>
  <si>
    <t xml:space="preserve"> Total (line 5 plus line 25)</t>
  </si>
  <si>
    <t xml:space="preserve"> Other expenses  (specify ________________)</t>
  </si>
  <si>
    <t xml:space="preserve"> Total other expenses  (sum of lines 27 - 29)</t>
  </si>
  <si>
    <t xml:space="preserve"> Net income (or loss) for the period  (line 26 minus line 30)</t>
  </si>
  <si>
    <t>( col. 6 + col. 7 )</t>
  </si>
  <si>
    <t>( col. 8 + col. 9 )</t>
  </si>
  <si>
    <t>( sum of cols.</t>
  </si>
  <si>
    <t>1 thru 5 )</t>
  </si>
  <si>
    <t>( see</t>
  </si>
  <si>
    <t>instructions )</t>
  </si>
  <si>
    <t xml:space="preserve"> Capital Related - Bldgs. and Fixtures</t>
  </si>
  <si>
    <t xml:space="preserve"> Capital Related - Movable Equipment</t>
  </si>
  <si>
    <t xml:space="preserve"> Total  (sum of lines 1-24)</t>
  </si>
  <si>
    <t xml:space="preserve"> Supplies  (see instructions)</t>
  </si>
  <si>
    <t xml:space="preserve"> Transportation  (see instructions)</t>
  </si>
  <si>
    <t>( cols. 4A + 5 )</t>
  </si>
  <si>
    <t>( from Wkst. H,</t>
  </si>
  <si>
    <t>OPERATION  &amp;</t>
  </si>
  <si>
    <t>BLDGS.  &amp;</t>
  </si>
  <si>
    <t>( Dollar Value</t>
  </si>
  <si>
    <t xml:space="preserve"> or Square Feet )</t>
  </si>
  <si>
    <t>( Mileage )</t>
  </si>
  <si>
    <t xml:space="preserve">                          CAPITAL</t>
  </si>
  <si>
    <t>OF  PLANT</t>
  </si>
  <si>
    <t xml:space="preserve">                 RELATED  COSTS</t>
  </si>
  <si>
    <t>Nurs. Hrs. )</t>
  </si>
  <si>
    <t>Requis. )</t>
  </si>
  <si>
    <t>SERVICES  &amp;</t>
  </si>
  <si>
    <t>AND  ALLIED</t>
  </si>
  <si>
    <t>HHA  A&amp;G</t>
  </si>
  <si>
    <t>( see Pt. II )</t>
  </si>
  <si>
    <t>HHA  COSTS</t>
  </si>
  <si>
    <t>( cols. 16 ± 17 )</t>
  </si>
  <si>
    <t xml:space="preserve"> Patient  Services  by  CBSA</t>
  </si>
  <si>
    <t>cols. 9-10 )</t>
  </si>
  <si>
    <t>( sum of</t>
  </si>
  <si>
    <t>( from</t>
  </si>
  <si>
    <t>Pt. I )</t>
  </si>
  <si>
    <t>Pt. II )</t>
  </si>
  <si>
    <t>( cols. 1 + 2 )</t>
  </si>
  <si>
    <t xml:space="preserve">( col. 3 </t>
  </si>
  <si>
    <t>÷ col. 4 )</t>
  </si>
  <si>
    <t>Per  Visit</t>
  </si>
  <si>
    <t>Not  Subject</t>
  </si>
  <si>
    <t xml:space="preserve">to  Deductibles </t>
  </si>
  <si>
    <t>&amp;  Coinsurance</t>
  </si>
  <si>
    <t>Program  Cost</t>
  </si>
  <si>
    <t>Deductibles  &amp;</t>
  </si>
  <si>
    <t>records )</t>
  </si>
  <si>
    <t>( col. 3</t>
  </si>
  <si>
    <t>( from provider records )</t>
  </si>
  <si>
    <t xml:space="preserve">[ ] Title XVIII </t>
  </si>
  <si>
    <t xml:space="preserve">                 [ ] Title V</t>
  </si>
  <si>
    <t>Not  Subject  to</t>
  </si>
  <si>
    <t>Subject  to</t>
  </si>
  <si>
    <t>Part  B  Services</t>
  </si>
  <si>
    <t>Part  A  Services</t>
  </si>
  <si>
    <t xml:space="preserve"> Reasonable cost of services  (see instructions)</t>
  </si>
  <si>
    <t xml:space="preserve"> for services on a charge basis  (from your records)</t>
  </si>
  <si>
    <t xml:space="preserve"> Total customary charges  (see instructions)</t>
  </si>
  <si>
    <t xml:space="preserve"> Subtotal  (sum of lines 10 through 20 minus line 21)</t>
  </si>
  <si>
    <t xml:space="preserve"> Net cost  (line 24 minus line 25)</t>
  </si>
  <si>
    <t xml:space="preserve"> Total costs - current cost reporting period  (line 26 plus line 27)</t>
  </si>
  <si>
    <t xml:space="preserve"> Protested amounts (nonallowable cost report items) in accordance with CMS Pub. 15-2, section 115.2</t>
  </si>
  <si>
    <t>( col. 5 +/- col.6 )</t>
  </si>
  <si>
    <t xml:space="preserve"> Subtotal  (sum of lines 1 - 9)</t>
  </si>
  <si>
    <t xml:space="preserve"> Subtotal  (sum of lines 11 - 13)</t>
  </si>
  <si>
    <t xml:space="preserve"> Transportation  (Health Care Staff) </t>
  </si>
  <si>
    <t xml:space="preserve"> Subtotal  (sum of lines 15 - 19)</t>
  </si>
  <si>
    <t xml:space="preserve"> Total cost of health care services</t>
  </si>
  <si>
    <t xml:space="preserve"> Other costs under agreement</t>
  </si>
  <si>
    <t xml:space="preserve"> Other health care costs</t>
  </si>
  <si>
    <t xml:space="preserve"> Administrative costs</t>
  </si>
  <si>
    <t xml:space="preserve"> Subtotal  (sum of lines 1 - 3)</t>
  </si>
  <si>
    <t xml:space="preserve"> Total FTEs and visits  (sum of lines 4 - 9)</t>
  </si>
  <si>
    <t xml:space="preserve"> Total nonreimbursable costs  (from Wkst I-1, col 7, line 28)</t>
  </si>
  <si>
    <t xml:space="preserve"> Total costs of health care services  (from Wkst. I-1,  col. 7, line 22) </t>
  </si>
  <si>
    <t xml:space="preserve"> Cost of all services - excluding overhead  (sum of lines 12 and 13)</t>
  </si>
  <si>
    <t xml:space="preserve"> Total overhead  (sum of lines 16 and 17)</t>
  </si>
  <si>
    <t xml:space="preserve"> Cost of  vaccines and their administration  (from Wkst. I-4, line 15)</t>
  </si>
  <si>
    <t xml:space="preserve"> Total allowable cost excluding vaccine  (line 1 minus line 2)</t>
  </si>
  <si>
    <t xml:space="preserve"> Total FTEs and visits  (from Wkkst.  I-2, col. 5, line 10)</t>
  </si>
  <si>
    <t xml:space="preserve"> Physicians' visits under agreement  (from Wkst.  I-2, col. 5, line 11)</t>
  </si>
  <si>
    <t xml:space="preserve"> Total adjusted visits  (line 4 plus line 5)</t>
  </si>
  <si>
    <t xml:space="preserve"> Adjusted cost per visit  (line 3 divided by line 6)</t>
  </si>
  <si>
    <t xml:space="preserve"> Total Program non-preventive costs  ((line 15 minus lines 15.03 and 17) times .80)</t>
  </si>
  <si>
    <t xml:space="preserve"> Net Program cost excluding vaccines  (see instructions)</t>
  </si>
  <si>
    <t xml:space="preserve"> Program cost of vaccines and their administration  (from Wkst. I -4, line 16)</t>
  </si>
  <si>
    <t xml:space="preserve"> CALCULATION OF COST</t>
  </si>
  <si>
    <t xml:space="preserve"> Health care staff cost  (from Wkst. I-1, col. 7, line 10)</t>
  </si>
  <si>
    <t xml:space="preserve"> Total number of pneumococcal and influenza vaccine injections  (from your records)</t>
  </si>
  <si>
    <t xml:space="preserve"> Number of pneumococcal and influenza vaccine injections administered to Medicare beneficiaries</t>
  </si>
  <si>
    <t xml:space="preserve"> TOTAL  INTERIM  PAYMENTS  (sum of lines 1, 2, and 3.99)</t>
  </si>
  <si>
    <t xml:space="preserve"> Totals  (sum of lines 1-21)   (1)</t>
  </si>
  <si>
    <t>COMPONENT COST CENTER</t>
  </si>
  <si>
    <t>( Square Feet )</t>
  </si>
  <si>
    <t>( Gross Salaries )</t>
  </si>
  <si>
    <t>( Hours  of</t>
  </si>
  <si>
    <t>( Direct Nursing</t>
  </si>
  <si>
    <t>Hours of Service )</t>
  </si>
  <si>
    <t xml:space="preserve">( Costed </t>
  </si>
  <si>
    <t>( Time Spent )</t>
  </si>
  <si>
    <t>( from Wkst. J-1,</t>
  </si>
  <si>
    <t>( col. 3 x col. 6 )</t>
  </si>
  <si>
    <t>( col. 3 x col. 8 )</t>
  </si>
  <si>
    <t xml:space="preserve"> All Other</t>
  </si>
  <si>
    <t>Pt.  I, col. 20 )</t>
  </si>
  <si>
    <t xml:space="preserve"> Total  (sum of lines 23 through 29)</t>
  </si>
  <si>
    <t>Ratio  of</t>
  </si>
  <si>
    <t>Costs  to</t>
  </si>
  <si>
    <t>Title  XIX</t>
  </si>
  <si>
    <t>Total Costs</t>
  </si>
  <si>
    <t xml:space="preserve">                         Title  V</t>
  </si>
  <si>
    <t xml:space="preserve">                       Title  XVIII</t>
  </si>
  <si>
    <t xml:space="preserve">                        Title  XIX</t>
  </si>
  <si>
    <t xml:space="preserve"> Cost of component services  (from Wkst. J-2, Pt. II, line 31)</t>
  </si>
  <si>
    <t xml:space="preserve"> Part B coinsurance billed to program patients  (from provider records)</t>
  </si>
  <si>
    <t xml:space="preserve"> Reimbursable bad debts  (from provider records)  (see instructions)</t>
  </si>
  <si>
    <t xml:space="preserve"> Other adjustments  (see instructions) (specify)</t>
  </si>
  <si>
    <t xml:space="preserve"> rendered in the cost reporting period.  If none, enter zero.</t>
  </si>
  <si>
    <t xml:space="preserve"> If none, write "NONE," or enter a zero.  (1)</t>
  </si>
  <si>
    <t>Wkst. K-1 )</t>
  </si>
  <si>
    <t>Wkst. K-2 )</t>
  </si>
  <si>
    <t>Wkst. K-3 )</t>
  </si>
  <si>
    <t>( col. 6</t>
  </si>
  <si>
    <t>± col. 7 )</t>
  </si>
  <si>
    <t>( col. 8</t>
  </si>
  <si>
    <t>± col. 9 )</t>
  </si>
  <si>
    <t xml:space="preserve"> GENERAL SERVICE COST CENTERS</t>
  </si>
  <si>
    <t xml:space="preserve"> INPATIENT CARE SERVICE</t>
  </si>
  <si>
    <t xml:space="preserve"> OTHER HOSPICE SERVICE COSTS</t>
  </si>
  <si>
    <t xml:space="preserve"> HOSPICE NONREIMBURSABLE SERVICE</t>
  </si>
  <si>
    <t xml:space="preserve"> VISITING SERVICES</t>
  </si>
  <si>
    <t>Wkst. K, col. 10 )</t>
  </si>
  <si>
    <t>&amp;  MAINT.</t>
  </si>
  <si>
    <t xml:space="preserve"> COST  ALLOCATION  -  HOSPICE</t>
  </si>
  <si>
    <t xml:space="preserve"> GENERAL  SERVICE  COST</t>
  </si>
  <si>
    <t>( Hours )</t>
  </si>
  <si>
    <t>Wkst.  K-4,</t>
  </si>
  <si>
    <t>( Dollar Value )</t>
  </si>
  <si>
    <t xml:space="preserve">( Pounds of </t>
  </si>
  <si>
    <t>( Meals Served )</t>
  </si>
  <si>
    <t>Hours )</t>
  </si>
  <si>
    <t>line:</t>
  </si>
  <si>
    <t>Tittle  XVIII</t>
  </si>
  <si>
    <t xml:space="preserve">  (         ) = contra amount</t>
  </si>
  <si>
    <t xml:space="preserve">  (1)  Columns 0 through 18, line 22 must agree with the corresponding columns of Worksheet B, Part I, line 73, (subscripted line).</t>
  </si>
  <si>
    <t xml:space="preserve">0                       </t>
  </si>
  <si>
    <t xml:space="preserve">Type of Operation             </t>
  </si>
  <si>
    <t>Description (1)</t>
  </si>
  <si>
    <t>Adjustment (2)</t>
  </si>
  <si>
    <t>Basis</t>
  </si>
  <si>
    <t>for</t>
  </si>
  <si>
    <t>[     ]   PPS  - Must also complete Part II</t>
  </si>
  <si>
    <t>Wkst. H-2.</t>
  </si>
  <si>
    <t>col 2 )</t>
  </si>
  <si>
    <t xml:space="preserve"> [ ] Title V</t>
  </si>
  <si>
    <t>[ ] Title XIX</t>
  </si>
  <si>
    <t xml:space="preserve">       [ ] Title XVIII </t>
  </si>
  <si>
    <t xml:space="preserve"> (Transfer to Wkst. J-3)</t>
  </si>
  <si>
    <t xml:space="preserve"> Total component cost  (sum of Pt. I, line 22 and Pt. II, line 30)</t>
  </si>
  <si>
    <t xml:space="preserve"> CUSTOMARY CHARGES</t>
  </si>
  <si>
    <t xml:space="preserve"> COMPUTATION OF REIMBURSEMENT SETTLEMENT</t>
  </si>
  <si>
    <t xml:space="preserve"> Total cost </t>
  </si>
  <si>
    <t xml:space="preserve"> Total unduplicated days</t>
  </si>
  <si>
    <t xml:space="preserve"> (Wkst. S-8, line 5, col. 6)</t>
  </si>
  <si>
    <t xml:space="preserve"> Average cost per diem </t>
  </si>
  <si>
    <t xml:space="preserve"> (line 1 divided by line 2)</t>
  </si>
  <si>
    <t xml:space="preserve"> Unduplicated Medicare days </t>
  </si>
  <si>
    <t xml:space="preserve"> (Wkst. S-8, line 5, col. 1)</t>
  </si>
  <si>
    <t xml:space="preserve"> Average Medicare cost </t>
  </si>
  <si>
    <t xml:space="preserve">  (line 3 times line 4)</t>
  </si>
  <si>
    <t xml:space="preserve"> Unduplicated Medicaid days </t>
  </si>
  <si>
    <t xml:space="preserve"> (Wkst. S-8, line 5, col. 2)</t>
  </si>
  <si>
    <t xml:space="preserve"> Average Medicaid cost </t>
  </si>
  <si>
    <t xml:space="preserve"> (line 3 times line 6)</t>
  </si>
  <si>
    <t xml:space="preserve"> Unduplicated SNF days </t>
  </si>
  <si>
    <t xml:space="preserve">  (Wkst. S-8, line 5, col. 3)</t>
  </si>
  <si>
    <t xml:space="preserve"> Average SNF cost</t>
  </si>
  <si>
    <t xml:space="preserve">  (line 3 times line 8)</t>
  </si>
  <si>
    <t xml:space="preserve">Unduplicated NF days </t>
  </si>
  <si>
    <t xml:space="preserve"> (Wkst. S-8, line 5, col. 4)</t>
  </si>
  <si>
    <t xml:space="preserve"> Average NF cost  </t>
  </si>
  <si>
    <t xml:space="preserve">  (line 3 times line 10)</t>
  </si>
  <si>
    <t xml:space="preserve"> Other unduplicated days  </t>
  </si>
  <si>
    <t xml:space="preserve">  (Wkst. S-8, line 5, col. 5)</t>
  </si>
  <si>
    <t xml:space="preserve"> Average cost for other days  </t>
  </si>
  <si>
    <t xml:space="preserve"> PART I  -  COSTS  INCURRED  AND  ADJUSTMENTS  REQUIRED  AS  A  RESULT  OF  TRANSACTIONS  WITH  RELATED </t>
  </si>
  <si>
    <t xml:space="preserve"> PART  II  -  INTERRELATIONSHIP  TO  RELATED  ORGANIZATION(S)  AND / OR  HOME  OFFICE</t>
  </si>
  <si>
    <t>41-356</t>
  </si>
  <si>
    <t>41-358</t>
  </si>
  <si>
    <t xml:space="preserve"> sum of columns 8 and 9  (2)</t>
  </si>
  <si>
    <t xml:space="preserve">FORM CMS-2540-10 (09/2011)  (INSTRUCTIONS FOR THIS WORKSHEET ARE PUBLISHED IN CMS PUB. 15-2, SECTION 4113)        </t>
  </si>
  <si>
    <t xml:space="preserve">FORM CMS-2540-10 (09/2011)  (INSTRUCTIONS FOR THIS WORKSHEET ARE PUBLISHED IN CMS PUB. 15-2, SECTION 4114)      </t>
  </si>
  <si>
    <t>FORM CMS-2540-10 (05/2011)  (INSTRUCTIONS FOR THIS WORKSHEET ARE PUBLISHED IN CMS PUB. 15-2, SECTION 4115)</t>
  </si>
  <si>
    <t>FORM CMS-2540-10 (05/2011)  (INSTRUCTIONS FOR THIS WORKSHEET ARE PUBLISHED IN CMS PUB. 15-2, SECTION 4117)</t>
  </si>
  <si>
    <t>FORM CMS-2540-10 (05/2011)  (INSTRUCTIONS FOR THIS WORKSHEET ARE PUBLISHED IN CMS PUB. 15-2, SECTION 4116)</t>
  </si>
  <si>
    <t>FORM CMS-2540-10 (05/2011)  (INSTRUCTIONS FOR THIS WORKSHEET ARE PUBLISHED IN CMS PUB. 15-2, SECTION 4120)</t>
  </si>
  <si>
    <t>FORM CMS-2540-10 (05/2011)  (INSTRUCTIONS FOR THIS WORKSHEET ARE PUBLISHED IN CMS PUB. 15-2, SECTION 4121)</t>
  </si>
  <si>
    <t>FORM CMS-2540-10 (05/2011)  (INSTRUCTIONS FOR THIS WORKSHEET ARE PUBLISHED IN CMS PUB. 15-2, SECTION 4122)</t>
  </si>
  <si>
    <t xml:space="preserve">  [    ]  Title  V   (1)</t>
  </si>
  <si>
    <t xml:space="preserve"> Ambulance  (2)</t>
  </si>
  <si>
    <t>FORM CMS-2540-10 (12/2011)  (INSTRUCTIONS FOR THIS WORKSHEET ARE PUBLISHED IN CMS PUB. 15-2, SECTION 4124.1)</t>
  </si>
  <si>
    <t>FORM CMS-2540-10 (05/2011)  (INSTRUCTIONS FOR THIS WORKSHEET ARE PUBLISHED IN CMS PUB. 15-2, SECTION 4140)</t>
  </si>
  <si>
    <t>FORM CMS-2540-10 (09/2011)  (INSTRUCTIONS FOR THIS WORKSHEET ARE PUBLISHED IN CMS PUB. 15-2, SECTION 4140)</t>
  </si>
  <si>
    <t xml:space="preserve"> Totals  (sum of lines 1-20)   (2)</t>
  </si>
  <si>
    <t xml:space="preserve"> Parts I &amp; II </t>
  </si>
  <si>
    <t>col. 3, line -</t>
  </si>
  <si>
    <t>Pt. 1 -</t>
  </si>
  <si>
    <t xml:space="preserve">        ( from provider records )</t>
  </si>
  <si>
    <t xml:space="preserve">              ( col. 1 x col. 2 )</t>
  </si>
  <si>
    <t xml:space="preserve">                     Ratio</t>
  </si>
  <si>
    <t xml:space="preserve">            Cost  to  Charge</t>
  </si>
  <si>
    <t xml:space="preserve"> Total  (sum of lines 8-13)</t>
  </si>
  <si>
    <t xml:space="preserve"> Total  (sum of lines 1-6)</t>
  </si>
  <si>
    <t xml:space="preserve"> BUILDS.</t>
  </si>
  <si>
    <t xml:space="preserve">                   CAPITAL  RELATED</t>
  </si>
  <si>
    <t>( Assigned</t>
  </si>
  <si>
    <t>4190 (Cont. )</t>
  </si>
  <si>
    <t xml:space="preserve">  FORM CMS-2540-10</t>
  </si>
  <si>
    <t xml:space="preserve"> FORM CMS-2540-10</t>
  </si>
  <si>
    <t xml:space="preserve">             FORM CMS-2540-10</t>
  </si>
  <si>
    <t xml:space="preserve">          FORM CMS-2540-10</t>
  </si>
  <si>
    <t xml:space="preserve">                     FORM CMS-2540-10</t>
  </si>
  <si>
    <t xml:space="preserve">                      FORM CMS-2540-10</t>
  </si>
  <si>
    <t xml:space="preserve">           FORM CMS-2540-10    </t>
  </si>
  <si>
    <t xml:space="preserve">    FORM CMS-2540-10</t>
  </si>
  <si>
    <t xml:space="preserve"> FORM CMS-2540-10            </t>
  </si>
  <si>
    <t xml:space="preserve">               FORM CMS-2540-10        </t>
  </si>
  <si>
    <t xml:space="preserve">                              FORM CMS-2540-10</t>
  </si>
  <si>
    <t xml:space="preserve">                          FORM CMS-2540-10</t>
  </si>
  <si>
    <t xml:space="preserve">                         FORM CMS-2540-10</t>
  </si>
  <si>
    <t xml:space="preserve">     FORM CMS-2540-10</t>
  </si>
  <si>
    <t xml:space="preserve">               FORM CMS-2540-10</t>
  </si>
  <si>
    <t>provider agrees to the amount of repayment, even though total repayment is not accomplished until a later date.</t>
  </si>
  <si>
    <t xml:space="preserve">  (1)  On lines 3, 5, and 6, where an amount is due "Provider to Program," show the amount and date on which the</t>
  </si>
  <si>
    <t xml:space="preserve">  (1)  Transfer the amount in column 9 to Wkst. K, col. 1</t>
  </si>
  <si>
    <t xml:space="preserve">  (1)  Transfer the amounts in column 9 to Wkst. K, col. 2</t>
  </si>
  <si>
    <t xml:space="preserve">  (1)  Transfer the amounts in column 9 to Wkst. K, col. 4</t>
  </si>
  <si>
    <t xml:space="preserve">  (1)  Part  II - From Wkst. C,  col. 3, lines as applicable</t>
  </si>
  <si>
    <t xml:space="preserve">  (1)  Productivity standards established by CMS are:  4200 visits for each physician, and 2100 visits for each nonphysician practitioner.</t>
  </si>
  <si>
    <t xml:space="preserve">  (1)  On lines 3, 5, and 6, where an amount is due "Provider to Program," show the amount and date on which the provider agrees to the amount of repayment even though total repayment is not accomplished until a later date.</t>
  </si>
  <si>
    <t xml:space="preserve">  (1)  Column 0, line 21 must agree with Wkst. A, col. 7, line 70.</t>
  </si>
  <si>
    <t xml:space="preserve">  (2)  Columns 0 through 18, line 21 must agree with the corresponding columns of Wkst. B, Pt. I, line 70.</t>
  </si>
  <si>
    <t xml:space="preserve">  Column, 6 line 25 should agree with the Worksheet A, column 3, line 70, or subscript as applicable. </t>
  </si>
  <si>
    <t xml:space="preserve">  (1)  For titles V and XIX use columns 1, 2 and 4 only.  </t>
  </si>
  <si>
    <t xml:space="preserve">  (2)  Line 71 columns 2 and 4  are for titles V and XIX.  No amounts should be entered here for title XVIII.</t>
  </si>
  <si>
    <t xml:space="preserve">  (1)  Description - all chapter references in this column pertain to CMS Pub. 15-1</t>
  </si>
  <si>
    <t xml:space="preserve">  (2)  Basis for adjustment (see instructions)</t>
  </si>
  <si>
    <t xml:space="preserve">   A. Costs - if cost, including applicable overhead, can be determined</t>
  </si>
  <si>
    <t xml:space="preserve">   B. Amount Received - if cost cannot be determined</t>
  </si>
  <si>
    <t xml:space="preserve">  (2)  Transfer the amounts in columns 4, 5, 8 and 9 to Worksheet A, column 4, lines as appropriate.</t>
  </si>
  <si>
    <t xml:space="preserve">  (1)  A letter (A, B, etc.) must be entered on each line to identify each reclassification entry.</t>
  </si>
  <si>
    <t xml:space="preserve"> P.O.  Box:</t>
  </si>
  <si>
    <t xml:space="preserve"> State:</t>
  </si>
  <si>
    <t xml:space="preserve"> Urban / Rural:</t>
  </si>
  <si>
    <t xml:space="preserve"> To:</t>
  </si>
  <si>
    <t xml:space="preserve"> SNF  and  SNF - Based  Component  Identification:</t>
  </si>
  <si>
    <t xml:space="preserve"> Depreciation  -  Enter the amount of depreciation reported in this SNF for the method indicated on lines 20 - 22.</t>
  </si>
  <si>
    <t xml:space="preserve"> Are you legally required to carry malpractice insurance?  (Y/N)</t>
  </si>
  <si>
    <t xml:space="preserve"> Column 2:  Is the provider the legal operator of the program?  (Y/N) </t>
  </si>
  <si>
    <t xml:space="preserve"> Column 1:  Were the financial statements prepared by a Certified Public Accountant?  (Y/N)</t>
  </si>
  <si>
    <t xml:space="preserve"> Is the provider seeking reimbursement for bad debts?  (Y/N)  (see instructions)</t>
  </si>
  <si>
    <t xml:space="preserve"> Registered Nurses (RNs)</t>
  </si>
  <si>
    <t xml:space="preserve"> Licensed Practical Nurses (LPNs)</t>
  </si>
  <si>
    <t xml:space="preserve"> Certified Nursing Assistants/Nursing Assistants/Aides</t>
  </si>
  <si>
    <t xml:space="preserve"> Total Nursing (sum of lines 1 through 3)</t>
  </si>
  <si>
    <t xml:space="preserve"> Physical Therapists </t>
  </si>
  <si>
    <t xml:space="preserve"> Physical Therapy Assistants </t>
  </si>
  <si>
    <t xml:space="preserve"> Physical Therapy Aides </t>
  </si>
  <si>
    <t xml:space="preserve"> Occupational Therapists </t>
  </si>
  <si>
    <t xml:space="preserve"> Occupational Therapy Assistants </t>
  </si>
  <si>
    <t xml:space="preserve"> Occupational Therapy Aides </t>
  </si>
  <si>
    <t xml:space="preserve"> Speech Therapists </t>
  </si>
  <si>
    <t xml:space="preserve"> Respiratory Therapists</t>
  </si>
  <si>
    <t xml:space="preserve"> Other Medical Staff</t>
  </si>
  <si>
    <t xml:space="preserve"> Total Nursing (sum of lines 14 through 16)</t>
  </si>
  <si>
    <t xml:space="preserve"> Facility  hours  of  operations  (1)</t>
  </si>
  <si>
    <t xml:space="preserve"> COMPONENT CCN:</t>
  </si>
  <si>
    <t xml:space="preserve"> TOTAL  RECLASSIFICATIONS  (Sum of columns 4 and 5 must equal</t>
  </si>
  <si>
    <t xml:space="preserve">                    Expense Classification on Wkst. A</t>
  </si>
  <si>
    <t xml:space="preserve">              to/from which the amount is to be adjusted</t>
  </si>
  <si>
    <t xml:space="preserve">     A. Individual has financial interest (stockholder, partner, etc.)</t>
  </si>
  <si>
    <t xml:space="preserve">     B. Corporation, partnership or other organization has financial</t>
  </si>
  <si>
    <t xml:space="preserve">     C. Provider has financial interest in corporation, partnership,</t>
  </si>
  <si>
    <t xml:space="preserve">     D. Director, officer, administrator or key person of provider or</t>
  </si>
  <si>
    <t xml:space="preserve">          in both related organization and in provider.</t>
  </si>
  <si>
    <t xml:space="preserve">  (1)  Use the followings symbols to indicate interrelationship to related organizations:</t>
  </si>
  <si>
    <t xml:space="preserve">          interest in provider.</t>
  </si>
  <si>
    <t xml:space="preserve">          organization.</t>
  </si>
  <si>
    <t xml:space="preserve">          or other organization.</t>
  </si>
  <si>
    <t xml:space="preserve">         and related organization.</t>
  </si>
  <si>
    <t xml:space="preserve">         or relative of such person has financial interest in provider.</t>
  </si>
  <si>
    <t xml:space="preserve">          _____________________________________________________</t>
  </si>
  <si>
    <r>
      <t xml:space="preserve">  </t>
    </r>
    <r>
      <rPr>
        <sz val="6"/>
        <rFont val="Times New Roman"/>
        <family val="1"/>
      </rPr>
      <t xml:space="preserve">   </t>
    </r>
    <r>
      <rPr>
        <sz val="7"/>
        <rFont val="Times New Roman"/>
        <family val="1"/>
      </rPr>
      <t xml:space="preserve">              ORGANIZATIONS  OR  CLAIMED  HOME  OFFICE  COSTS</t>
    </r>
  </si>
  <si>
    <t>Col.  14</t>
  </si>
  <si>
    <t xml:space="preserve"> Capital-Related Costs - Buildings &amp; Fixtures</t>
  </si>
  <si>
    <t xml:space="preserve"> Capital-Related Costs - Moveable Equipment</t>
  </si>
  <si>
    <t xml:space="preserve"> Plant Operation, Maintenance and Repairs</t>
  </si>
  <si>
    <t xml:space="preserve"> Laundry and Linen Service</t>
  </si>
  <si>
    <t xml:space="preserve"> Medical Records and Library</t>
  </si>
  <si>
    <t xml:space="preserve"> Nursing and Allied Health Education</t>
  </si>
  <si>
    <t xml:space="preserve"> Other General Service Cost </t>
  </si>
  <si>
    <t xml:space="preserve"> Intravenous Therapy</t>
  </si>
  <si>
    <t xml:space="preserve"> Dental Care - Title XIX only</t>
  </si>
  <si>
    <t xml:space="preserve"> Support Surfaces</t>
  </si>
  <si>
    <t xml:space="preserve"> Other Ancillary Service Cost</t>
  </si>
  <si>
    <t xml:space="preserve"> Rural Health Clinic (RHC)</t>
  </si>
  <si>
    <t xml:space="preserve"> Other Outpatient Service Cost</t>
  </si>
  <si>
    <t xml:space="preserve"> Home Health Agency Cost</t>
  </si>
  <si>
    <t xml:space="preserve"> Outpatient Rehabilitation (specify)</t>
  </si>
  <si>
    <t xml:space="preserve"> Other Reimbursable Cost</t>
  </si>
  <si>
    <t xml:space="preserve"> Malpractice Premiums &amp; Paid Losses</t>
  </si>
  <si>
    <t xml:space="preserve"> Interest Expense</t>
  </si>
  <si>
    <t xml:space="preserve"> Utilization Review </t>
  </si>
  <si>
    <t xml:space="preserve"> Other Special Purpose Cost</t>
  </si>
  <si>
    <t xml:space="preserve"> Gift, Flower, Coffee Shops and Canteen</t>
  </si>
  <si>
    <t xml:space="preserve"> Barber and Beauty Shop</t>
  </si>
  <si>
    <t xml:space="preserve"> Physicians' Private Offices</t>
  </si>
  <si>
    <t xml:space="preserve"> Nonpaid Workers</t>
  </si>
  <si>
    <t xml:space="preserve"> Patients' Laundry</t>
  </si>
  <si>
    <t xml:space="preserve"> Other Nonreimbursable Cost </t>
  </si>
  <si>
    <t xml:space="preserve"> Cross Foot Adjustments</t>
  </si>
  <si>
    <t xml:space="preserve"> Negative Cost Center</t>
  </si>
  <si>
    <t xml:space="preserve">( sum of </t>
  </si>
  <si>
    <r>
      <t>(</t>
    </r>
    <r>
      <rPr>
        <sz val="5"/>
        <rFont val="Times New Roman"/>
        <family val="1"/>
      </rPr>
      <t xml:space="preserve"> </t>
    </r>
    <r>
      <rPr>
        <sz val="6"/>
        <rFont val="Times New Roman"/>
        <family val="1"/>
      </rPr>
      <t>from</t>
    </r>
    <r>
      <rPr>
        <sz val="5"/>
        <rFont val="Times New Roman"/>
        <family val="1"/>
      </rPr>
      <t xml:space="preserve"> </t>
    </r>
    <r>
      <rPr>
        <sz val="6"/>
        <rFont val="Times New Roman"/>
        <family val="1"/>
      </rPr>
      <t>Wkst.</t>
    </r>
    <r>
      <rPr>
        <sz val="5"/>
        <rFont val="Times New Roman"/>
        <family val="1"/>
      </rPr>
      <t xml:space="preserve"> </t>
    </r>
    <r>
      <rPr>
        <sz val="6"/>
        <rFont val="Times New Roman"/>
        <family val="1"/>
      </rPr>
      <t>A,</t>
    </r>
    <r>
      <rPr>
        <sz val="5"/>
        <rFont val="Times New Roman"/>
        <family val="1"/>
      </rPr>
      <t xml:space="preserve"> </t>
    </r>
    <r>
      <rPr>
        <sz val="6"/>
        <rFont val="Times New Roman"/>
        <family val="1"/>
      </rPr>
      <t xml:space="preserve"> col.</t>
    </r>
    <r>
      <rPr>
        <sz val="5"/>
        <rFont val="Times New Roman"/>
        <family val="1"/>
      </rPr>
      <t xml:space="preserve"> </t>
    </r>
    <r>
      <rPr>
        <sz val="6"/>
        <rFont val="Times New Roman"/>
        <family val="1"/>
      </rPr>
      <t>7</t>
    </r>
    <r>
      <rPr>
        <sz val="5"/>
        <rFont val="Times New Roman"/>
        <family val="1"/>
      </rPr>
      <t xml:space="preserve"> </t>
    </r>
    <r>
      <rPr>
        <sz val="6"/>
        <rFont val="Times New Roman"/>
        <family val="1"/>
      </rPr>
      <t>)</t>
    </r>
  </si>
  <si>
    <t xml:space="preserve"> Unit Cost Multiplier  (Wkst B, Pt. II)</t>
  </si>
  <si>
    <t xml:space="preserve"> Cost to be allocated  (Per Wkst. B, Pt I.) </t>
  </si>
  <si>
    <t xml:space="preserve"> Unit Cost Multiplier  (Wkst. B, Pt I.)</t>
  </si>
  <si>
    <t xml:space="preserve"> Cost to be allocated  (Per Wkst. B, Pt. II) </t>
  </si>
  <si>
    <r>
      <t xml:space="preserve">        [     ]  Other    </t>
    </r>
    <r>
      <rPr>
        <strike/>
        <vertAlign val="subscript"/>
        <sz val="7"/>
        <rFont val="Times New Roman"/>
        <family val="1"/>
      </rPr>
      <t>______________________</t>
    </r>
  </si>
  <si>
    <t xml:space="preserve"> Program vaccine charges  ( From your records or the PS&amp;R report)</t>
  </si>
  <si>
    <t xml:space="preserve"> Program costs  (line 1 x line 2)  (Title XVIII, PPS providers, transfer this amount to Wkst. E, Pt. I, line 1)</t>
  </si>
  <si>
    <t xml:space="preserve"> Reimbursable inpatient routine service costs  (line 22 plus the lesser of line 25 or line 27)</t>
  </si>
  <si>
    <t xml:space="preserve"> Total program routine service costs for comparison to the cost limitation  (line 23 minus line 24)</t>
  </si>
  <si>
    <t xml:space="preserve"> General inpatient routine service cost net of private room cost differential  (line 5 minus line 14)</t>
  </si>
  <si>
    <t xml:space="preserve"> Adjusted general inpatient service cost per diem  (line 15 divided by line 11)</t>
  </si>
  <si>
    <t xml:space="preserve"> Capital related cost allocated to inpatient routine service costs  (from Wkst.  B, Pt. II, col. 18, line 30 for SNF; line 31 for NF; or</t>
  </si>
  <si>
    <t xml:space="preserve"> Other adjustment  (see instructions)</t>
  </si>
  <si>
    <t xml:space="preserve"> Subtotal  (line 6 minus line 7)</t>
  </si>
  <si>
    <t xml:space="preserve"> (If you are nonproprietary and do not maintain fund-type</t>
  </si>
  <si>
    <t xml:space="preserve"> accounting records, complete the "General Fund" column only.)</t>
  </si>
  <si>
    <t>col. 10 )</t>
  </si>
  <si>
    <t>( cols. 0 through 4 )</t>
  </si>
  <si>
    <t xml:space="preserve"> Cost to be allocated </t>
  </si>
  <si>
    <t xml:space="preserve">( cols. 0 </t>
  </si>
  <si>
    <t>through 3 )</t>
  </si>
  <si>
    <t>A&amp;G</t>
  </si>
  <si>
    <t>cols. 3A</t>
  </si>
  <si>
    <t>through 15 )</t>
  </si>
  <si>
    <t xml:space="preserve"> Totals  (sum of lines 1-20)</t>
  </si>
  <si>
    <t>Time )</t>
  </si>
  <si>
    <t>( SPECIFY )</t>
  </si>
  <si>
    <t>Reasonable Cost of Part A &amp; Part B Services</t>
  </si>
  <si>
    <t xml:space="preserve"> Program covered visits excluding mental health services  (from contractor records)</t>
  </si>
  <si>
    <t xml:space="preserve"> Program cost excluding costs for mental health services  (line 9 x line 10)</t>
  </si>
  <si>
    <t xml:space="preserve"> Program covered visits for mental health services  (from contractor records)</t>
  </si>
  <si>
    <t xml:space="preserve"> Limit adjustment for mental health services  (see instructions)</t>
  </si>
  <si>
    <t xml:space="preserve"> Total Medicare cost of pneumococcal and influenza vaccine and its (their) administration  (sum of</t>
  </si>
  <si>
    <t xml:space="preserve"> Total cost of pneumococcal and influenza vaccine and its (their) administration  (sum of</t>
  </si>
  <si>
    <t xml:space="preserve">  cols. 1 and 2, line 10)  (transfer to Wkst. I-3, line 2)</t>
  </si>
  <si>
    <t xml:space="preserve"> cols. 1 and 2, line 14)  (transfer to Wkst. I-3, line 20)</t>
  </si>
  <si>
    <t xml:space="preserve">                   </t>
  </si>
  <si>
    <t>18 and 19 ()</t>
  </si>
  <si>
    <t xml:space="preserve"> Totals  (sum of lines 1-21)</t>
  </si>
  <si>
    <t xml:space="preserve"> Totals  (sum of lines 2-21)</t>
  </si>
  <si>
    <t xml:space="preserve"> due) based on the cost report  (1)</t>
  </si>
  <si>
    <t xml:space="preserve"> due) based on the cost report   (1)</t>
  </si>
  <si>
    <t>through 5 )</t>
  </si>
  <si>
    <t xml:space="preserve"> Total  (sum of lines 1 through 38)</t>
  </si>
  <si>
    <t xml:space="preserve"> Total (sum of lines 1 through 38)</t>
  </si>
  <si>
    <t>( cols. 0</t>
  </si>
  <si>
    <t xml:space="preserve"> Cost to be allocated  (per Wkst. K-4, Pt. I)</t>
  </si>
  <si>
    <t xml:space="preserve"> Part I</t>
  </si>
  <si>
    <t xml:space="preserve"> Totals  (sum of lines 1 through 33) </t>
  </si>
  <si>
    <t xml:space="preserve">  (1)  Columns 0 through 16, line 34 must agree with the corresponding columns of  Wkst. B, Part I, line 83.</t>
  </si>
  <si>
    <t>HOSPICE  A &amp; G</t>
  </si>
  <si>
    <t xml:space="preserve"> Total  (sum of lines 1-8) </t>
  </si>
  <si>
    <t>PART  III  -  COMPUTATION  OF  TOTAL  HOSPICE  SHARED  COSTS</t>
  </si>
  <si>
    <t xml:space="preserve">  (line 3 times line 12)</t>
  </si>
  <si>
    <t>PART I</t>
  </si>
  <si>
    <t>col. 1, 2 &amp; 5 )</t>
  </si>
  <si>
    <t xml:space="preserve"> REASONABLE  CHARGES</t>
  </si>
  <si>
    <t xml:space="preserve"> CUSTOMARY  CHARGES</t>
  </si>
  <si>
    <t xml:space="preserve"> COMPUTATION  OF  REIMBURSEMENT  SETTLEMENT </t>
  </si>
  <si>
    <t>Inpatient  Part  A</t>
  </si>
  <si>
    <r>
      <t xml:space="preserve">      </t>
    </r>
    <r>
      <rPr>
        <sz val="5"/>
        <rFont val="Times New Roman"/>
        <family val="1"/>
      </rPr>
      <t xml:space="preserve">  </t>
    </r>
    <r>
      <rPr>
        <sz val="7"/>
        <rFont val="Times New Roman"/>
        <family val="1"/>
      </rPr>
      <t xml:space="preserve">     Special Purpose Fund</t>
    </r>
  </si>
  <si>
    <r>
      <t xml:space="preserve">       </t>
    </r>
    <r>
      <rPr>
        <sz val="5"/>
        <rFont val="Times New Roman"/>
        <family val="1"/>
      </rPr>
      <t xml:space="preserve">  </t>
    </r>
    <r>
      <rPr>
        <sz val="7"/>
        <rFont val="Times New Roman"/>
        <family val="1"/>
      </rPr>
      <t xml:space="preserve">          General Fund</t>
    </r>
  </si>
  <si>
    <r>
      <t xml:space="preserve">         </t>
    </r>
    <r>
      <rPr>
        <sz val="5"/>
        <rFont val="Times New Roman"/>
        <family val="1"/>
      </rPr>
      <t xml:space="preserve"> </t>
    </r>
    <r>
      <rPr>
        <sz val="7"/>
        <rFont val="Times New Roman"/>
        <family val="1"/>
      </rPr>
      <t xml:space="preserve">      Endowment Fund</t>
    </r>
  </si>
  <si>
    <t xml:space="preserve">                     Plant Fund</t>
  </si>
  <si>
    <t xml:space="preserve"> Total patient revenues  (sum of lines 5 - 13)</t>
  </si>
  <si>
    <t xml:space="preserve"> Operating Expenses  (per Wkst. A, col. 3, line 100)</t>
  </si>
  <si>
    <t xml:space="preserve"> H-1,</t>
  </si>
  <si>
    <t>col. 2, line 4</t>
  </si>
  <si>
    <t xml:space="preserve"> SUBTOTAL (sum of lines 3.01 - 3.49 minus sum of lines 3.50 - 3.98)</t>
  </si>
  <si>
    <t xml:space="preserve"> (sum of lines 10, 14, and 21)</t>
  </si>
  <si>
    <t>3A through 15 )</t>
  </si>
  <si>
    <t>( Specify )</t>
  </si>
  <si>
    <t>FORM CMS-2540-10 (05/2011)  (INSTRUCTIONS FOR THIS WORKSHEET ARE PUBLISHED IN CMS PUB. 15-2, SECTION 4104.1)</t>
  </si>
  <si>
    <t xml:space="preserve"> Notes &amp; loans payable  (short term)</t>
  </si>
  <si>
    <t xml:space="preserve">  (1)  The CBSA numbers flow from Wkst. S-4, line 22, and subscripts as indicated should be replicated on lines 8-13.</t>
  </si>
  <si>
    <t>11-12</t>
  </si>
  <si>
    <t xml:space="preserve"> 11-12</t>
  </si>
  <si>
    <t>FORM  CMS-2540-10 (11/2012) (INSTRUCTIONS FOR THIS WORKSHEET ARE PUBLISHED IN CMS PUB. 15-2, SECTION 4104)</t>
  </si>
  <si>
    <t>FORM CMS-2540-10 (11/2012)  (INSTRUCTIONS FOR THIS WORKSHEET ARE PUBLISHED IN CMS PUB. 15-2, SECTION 4104)</t>
  </si>
  <si>
    <t>FORM CMS-2540-10 (11/2012)  (INSTRUCTIONS FOR THIS WORKSHEET ARE PUBLISHED IN CMS PUB. 15-2, SECTION 4106)</t>
  </si>
  <si>
    <t>FORM CMS-2540-10 (11/2012)  (INSTRUCTIONS FOR THIS WORKSHEET ARE PUBLISHED IN CMS PUB. 15-2, SECTIONS 4109 - 4109.1)</t>
  </si>
  <si>
    <t>FORM CMS-2540-10 (11/2012)  (INSTRUCTIONS FOR THIS WORKSHEET ARE PUBLISHED IN CMS PUB. 15-2, SECTION 4131)</t>
  </si>
  <si>
    <t>FORM CMS-2540-10 (11/2012)  (INSTRUCTIONS FOR THIS WORKSHEET ARE PUBLISHED IN CMS PUB. 15-2, SECTION 4142)</t>
  </si>
  <si>
    <t>FORM CMS-2540-10 (11/2012)  (INSTRUCTIONS FOR THIS WORKSHEET ARE PUBLISHED IN CMS PUB. 15-2, SECTION 4143)</t>
  </si>
  <si>
    <t>FORM CMS-2540-10 (11/2012)  (INSTRUCTIONS FOR THIS WORKSHEET ARE PUBLISHED IN CMS PUB. 15-2, SECTION 4144)</t>
  </si>
  <si>
    <t>FORM CMS-2540-10 (11/2012)  (INSTRUCTIONS FOR THIS WORKSHEET ARE PUBLISHED IN CMS PUB. 15-2, SECTION 4153)</t>
  </si>
  <si>
    <t xml:space="preserve">FORM CMS-2540-10 (11/2012)  (INSTRUCTIONS FOR THIS WORKSHEET ARE PUBLISHED IN CMS PUB. 15-2, SECTION 4154) </t>
  </si>
  <si>
    <t>FORM CMS-2540-10 (11/2012)  (INSTRUCTIONS FOR THIS WORKSHEET ARE PUBLISHED IN CMS PUB. 15-2, SECTION 4158)</t>
  </si>
  <si>
    <t>FORM CMS-2540-10 (11/2012)  (INSTRUCTIONS FOR THIS WORKSHEET ARE PUBLISHED IN CMS PUB. 15-2, SECTION 4159)</t>
  </si>
  <si>
    <t>FORM CMS-2540-10 (11/2012)  (INSTRUCTIONS FOR THIS WORKSHEET ARE PUBLISHED IN CMS PUB. 15-2, SECTION 4160)</t>
  </si>
  <si>
    <t>FORM CMS-2540-10 (11/2012)  (INSTRUCTIONS FOR THIS WORKSHEET ARE PUBLISHED IN CMS PUB. 15-2, SECTION 4161)</t>
  </si>
  <si>
    <t>FORM CMS-2540-10 (11/2012)  (INSTRUCTIONS FOR THIS WORKSHEET ARE PUBLISHED IN CMS PUB. 15-2, SECTION 4162)</t>
  </si>
  <si>
    <t xml:space="preserve"> COMPONENT CCN:  </t>
  </si>
  <si>
    <t xml:space="preserve"> Program covered cost for mental health services  (line 9 x line 12)</t>
  </si>
  <si>
    <t xml:space="preserve">  (1)  Lines 26, 27 and 28 are not applicable for title XVIII, but may be used for title V and or title XIX</t>
  </si>
  <si>
    <t xml:space="preserve"> Total nursing &amp; allied health costs  (see instructions)</t>
  </si>
  <si>
    <t xml:space="preserve"> Average semi-private room per diem charge  (semi-private room charges on line 10 divided by semi-private room days) </t>
  </si>
  <si>
    <t xml:space="preserve"> Average private room per diem charge  (private room charges on line 8 divided by private room days on line 2)</t>
  </si>
  <si>
    <t>Sequestration amount (see instructions)</t>
  </si>
  <si>
    <t xml:space="preserve"> HHA CCN:  </t>
  </si>
  <si>
    <t xml:space="preserve">           Total HHA Charges</t>
  </si>
  <si>
    <t xml:space="preserve">      HHA Shared Ancillary  Costs</t>
  </si>
  <si>
    <t xml:space="preserve"> (indicate overpayments in parentheses) </t>
  </si>
  <si>
    <t xml:space="preserve"> (Indicate overpayment in parentheses) </t>
  </si>
  <si>
    <t xml:space="preserve">COMPONENT CCN:  </t>
  </si>
  <si>
    <t>Rev. 6</t>
  </si>
  <si>
    <t>I HEREBY CERTIFY that I have read the above certification statement and that I have examined the accompanying electronically filed or manually submitted cost report</t>
  </si>
  <si>
    <t>regarding the provision of health care services, and that the services identified in this cost report were provided in  compliance with such laws and regulations.</t>
  </si>
  <si>
    <t xml:space="preserve"> Are there any costs included in Worksheet A that resulted from transactions with related</t>
  </si>
  <si>
    <t xml:space="preserve"> HHA CCN:</t>
  </si>
  <si>
    <t xml:space="preserve"> HOSPICE CCN:</t>
  </si>
  <si>
    <t xml:space="preserve"> Balance due provider/program  (see instructions)</t>
  </si>
  <si>
    <t xml:space="preserve"> Subtotal  (sum of lines 21 and 24.02, minus lines 22 and 23)</t>
  </si>
  <si>
    <t xml:space="preserve"> Total nonreimbursable costs  (sum of lines 23 - 26)</t>
  </si>
  <si>
    <t xml:space="preserve"> HOSPICE CCN:  </t>
  </si>
  <si>
    <t>DRAFT</t>
  </si>
  <si>
    <t>Unduplicated Days</t>
  </si>
  <si>
    <t>(sum of</t>
  </si>
  <si>
    <t xml:space="preserve">Title XVIII </t>
  </si>
  <si>
    <t>cols. 1 through 3)</t>
  </si>
  <si>
    <t xml:space="preserve"> PART IV - CONTRACTED STATISTICAL DATA FOR COST REPORTING PERIODS BEGINNING ON OR AFTER OCTOBER 1, 2014</t>
  </si>
  <si>
    <t xml:space="preserve"> NOTE:  Parts I and II, columns 1 and 2 also include the days reported in columns 3 and 4 .</t>
  </si>
  <si>
    <r>
      <t xml:space="preserve"> PART II  -  CENSUS  DATA</t>
    </r>
    <r>
      <rPr>
        <i/>
        <sz val="7"/>
        <color indexed="10"/>
        <rFont val="Times New Roman"/>
        <family val="1"/>
      </rPr>
      <t xml:space="preserve"> FOR COST REPORTING PERIODS BEGINNING BEFORE OCTOBER 1, 2014</t>
    </r>
  </si>
  <si>
    <t xml:space="preserve"> WORKSHEET  O</t>
  </si>
  <si>
    <t xml:space="preserve"> ________________</t>
  </si>
  <si>
    <t xml:space="preserve"> FROM ___________</t>
  </si>
  <si>
    <t xml:space="preserve"> TO ______________</t>
  </si>
  <si>
    <t>( col. 1 plus</t>
  </si>
  <si>
    <t>( col. 5 ± col. 6 )</t>
  </si>
  <si>
    <t xml:space="preserve"> Cap Rel Costs-Bldg &amp; Fixt*</t>
  </si>
  <si>
    <t xml:space="preserve"> Cap Rel Costs-Mvble Equip*</t>
  </si>
  <si>
    <t xml:space="preserve"> Employee Benefits Department*</t>
  </si>
  <si>
    <t xml:space="preserve"> Administrative &amp; General *</t>
  </si>
  <si>
    <t xml:space="preserve"> Laundry &amp; Linen Service*</t>
  </si>
  <si>
    <t xml:space="preserve"> Housekeeping*</t>
  </si>
  <si>
    <t xml:space="preserve"> Dietary*</t>
  </si>
  <si>
    <t xml:space="preserve"> Nursing Administration*</t>
  </si>
  <si>
    <t xml:space="preserve"> Routine Medical Supplies*</t>
  </si>
  <si>
    <t xml:space="preserve"> Medical Records*</t>
  </si>
  <si>
    <t xml:space="preserve"> Staff Transportation*</t>
  </si>
  <si>
    <t xml:space="preserve"> Volunteer Service Coordination*</t>
  </si>
  <si>
    <t xml:space="preserve"> Pharmacy*</t>
  </si>
  <si>
    <t xml:space="preserve"> Physician Administrative Services*</t>
  </si>
  <si>
    <t xml:space="preserve"> Patient/Residential Care Services</t>
  </si>
  <si>
    <t xml:space="preserve"> DIRECT  PATIENT  CARE  SERVICE  COST  CENTERS</t>
  </si>
  <si>
    <t xml:space="preserve"> Inpatient Care-Contracted**</t>
  </si>
  <si>
    <t xml:space="preserve"> Physician Services**</t>
  </si>
  <si>
    <t xml:space="preserve"> Nurse Practitioner**</t>
  </si>
  <si>
    <t xml:space="preserve"> Registered Nurse**</t>
  </si>
  <si>
    <t xml:space="preserve"> LPN/LVN**</t>
  </si>
  <si>
    <t xml:space="preserve"> Physical Therapy**</t>
  </si>
  <si>
    <t xml:space="preserve"> Occupational Therapy**</t>
  </si>
  <si>
    <t xml:space="preserve"> Speech/ Language Pathology**</t>
  </si>
  <si>
    <t xml:space="preserve"> Medical Social Services**</t>
  </si>
  <si>
    <t xml:space="preserve"> Spiritual Counseling**</t>
  </si>
  <si>
    <t xml:space="preserve"> Dietary Counseling**</t>
  </si>
  <si>
    <t xml:space="preserve"> Counseling - Other**</t>
  </si>
  <si>
    <t xml:space="preserve"> Hospice Aide and Homemaker Services**</t>
  </si>
  <si>
    <t xml:space="preserve"> Durable Medical Equipment/Oxygen**</t>
  </si>
  <si>
    <t xml:space="preserve"> Patient Transportation**</t>
  </si>
  <si>
    <t xml:space="preserve"> *</t>
  </si>
  <si>
    <t xml:space="preserve"> **</t>
  </si>
  <si>
    <t xml:space="preserve"> DIRECT  PATIENT  CARE  SERVICE  COST  CENTERS  (Cont.)</t>
  </si>
  <si>
    <t xml:space="preserve"> Imaging Services**</t>
  </si>
  <si>
    <t xml:space="preserve"> Labs and Diagnostics**</t>
  </si>
  <si>
    <t xml:space="preserve"> Medical Supplies-Non-routine**</t>
  </si>
  <si>
    <t xml:space="preserve"> Outpatient Services**</t>
  </si>
  <si>
    <t xml:space="preserve"> Palliative Radiation Therapy**</t>
  </si>
  <si>
    <t xml:space="preserve"> Palliative Chemotherapy**</t>
  </si>
  <si>
    <t xml:space="preserve"> Other Patient Care Services (specify)**</t>
  </si>
  <si>
    <t xml:space="preserve"> NONREIMBURSABLE  COST  CENTERS</t>
  </si>
  <si>
    <t xml:space="preserve"> Bereavement Program *</t>
  </si>
  <si>
    <t xml:space="preserve"> Volunteer Program *</t>
  </si>
  <si>
    <t xml:space="preserve"> Fundraising*</t>
  </si>
  <si>
    <t xml:space="preserve"> Hospice/Palliative Medicine Fellows*</t>
  </si>
  <si>
    <t xml:space="preserve"> Palliative Care Program*</t>
  </si>
  <si>
    <t xml:space="preserve"> Other Physician Services*</t>
  </si>
  <si>
    <t xml:space="preserve"> Residential Care *</t>
  </si>
  <si>
    <t xml:space="preserve"> Advertising*</t>
  </si>
  <si>
    <t xml:space="preserve"> Telehealth/Telemonitoring*</t>
  </si>
  <si>
    <t xml:space="preserve"> Thrift Store*</t>
  </si>
  <si>
    <t xml:space="preserve"> Nursing Facility Room &amp; Board*</t>
  </si>
  <si>
    <t xml:space="preserve"> Other Nonreimbursable (specify)*</t>
  </si>
  <si>
    <t xml:space="preserve">                  FORM CMS-2540-10</t>
  </si>
  <si>
    <t xml:space="preserve"> WORKSHEET  O-1</t>
  </si>
  <si>
    <t xml:space="preserve"> Inpatient Care - Contracted</t>
  </si>
  <si>
    <t xml:space="preserve"> Registered Nurse</t>
  </si>
  <si>
    <t xml:space="preserve"> LPN/LVN</t>
  </si>
  <si>
    <t xml:space="preserve"> Hospice Aide and Homemaker Services</t>
  </si>
  <si>
    <t xml:space="preserve"> Medical Supplies-Non-routine</t>
  </si>
  <si>
    <t xml:space="preserve"> Outpatient Services</t>
  </si>
  <si>
    <t xml:space="preserve"> Palliative Radiation Therapy</t>
  </si>
  <si>
    <t xml:space="preserve"> Palliative Chemotherapy</t>
  </si>
  <si>
    <t xml:space="preserve"> Other Patient Care Svc (specify)</t>
  </si>
  <si>
    <t>Total *</t>
  </si>
  <si>
    <t xml:space="preserve"> WORKSHEET  O-2</t>
  </si>
  <si>
    <t xml:space="preserve"> WORKSHEET  O-3</t>
  </si>
  <si>
    <t xml:space="preserve"> WORKSHEET  O-4</t>
  </si>
  <si>
    <t xml:space="preserve"> WORKSHEET  O-5</t>
  </si>
  <si>
    <t xml:space="preserve"> HOSPICE CCN: ________________</t>
  </si>
  <si>
    <t xml:space="preserve"> FROM _____________________</t>
  </si>
  <si>
    <t xml:space="preserve"> TO _________________________</t>
  </si>
  <si>
    <t>CAP REL</t>
  </si>
  <si>
    <t>BLDG</t>
  </si>
  <si>
    <t>MVBLE</t>
  </si>
  <si>
    <t>TRATIVE &amp;</t>
  </si>
  <si>
    <t>OP &amp;</t>
  </si>
  <si>
    <t>&amp; FIX</t>
  </si>
  <si>
    <t>EQUIP</t>
  </si>
  <si>
    <t>DEPARTMENT</t>
  </si>
  <si>
    <t>MAINT</t>
  </si>
  <si>
    <t>Cost Center Descriptions</t>
  </si>
  <si>
    <t xml:space="preserve"> Cap Rel Costs-Bldg &amp; Fixt</t>
  </si>
  <si>
    <t xml:space="preserve"> Cap Rel Costs-Mvble Equip</t>
  </si>
  <si>
    <t xml:space="preserve"> Administrative &amp; General </t>
  </si>
  <si>
    <t xml:space="preserve"> Dietary </t>
  </si>
  <si>
    <t xml:space="preserve"> Routine Medical Supplies</t>
  </si>
  <si>
    <t xml:space="preserve"> Medical Records</t>
  </si>
  <si>
    <t xml:space="preserve"> Staff Transportation</t>
  </si>
  <si>
    <t xml:space="preserve"> Physician Administrative Services</t>
  </si>
  <si>
    <t xml:space="preserve"> Other General Service (specify)</t>
  </si>
  <si>
    <t xml:space="preserve"> LEVEL  OF  CARE</t>
  </si>
  <si>
    <t xml:space="preserve"> Inpatient Respite Care</t>
  </si>
  <si>
    <t xml:space="preserve"> Bereavement Program</t>
  </si>
  <si>
    <t xml:space="preserve"> Volunteer Program</t>
  </si>
  <si>
    <t xml:space="preserve"> Hospice/Palliative Medicine Fellows</t>
  </si>
  <si>
    <t xml:space="preserve"> Palliative Care Program</t>
  </si>
  <si>
    <t xml:space="preserve"> Other Physician Services</t>
  </si>
  <si>
    <t xml:space="preserve"> Residential Care</t>
  </si>
  <si>
    <t xml:space="preserve"> Advertising</t>
  </si>
  <si>
    <t xml:space="preserve"> Telehealth/Telemonitoring</t>
  </si>
  <si>
    <t xml:space="preserve"> Thrift Store</t>
  </si>
  <si>
    <t xml:space="preserve"> Nursing Facility Room &amp; Board</t>
  </si>
  <si>
    <t xml:space="preserve"> Other Nonreimbursable (specify)</t>
  </si>
  <si>
    <t xml:space="preserve">NURSING </t>
  </si>
  <si>
    <t>ROUTINE</t>
  </si>
  <si>
    <t xml:space="preserve">MEDICAL </t>
  </si>
  <si>
    <t>STAFF</t>
  </si>
  <si>
    <t>PHYSICIAN</t>
  </si>
  <si>
    <t>PATIENT /</t>
  </si>
  <si>
    <t>SVC COOR-</t>
  </si>
  <si>
    <t>ADMINISTRA-</t>
  </si>
  <si>
    <t>RESIDENTIAL</t>
  </si>
  <si>
    <t>SUPPLIES</t>
  </si>
  <si>
    <t>DINATION</t>
  </si>
  <si>
    <t>TIVE SVCS</t>
  </si>
  <si>
    <t>CARE SVCS</t>
  </si>
  <si>
    <t>( Dollar</t>
  </si>
  <si>
    <t>( Accum.</t>
  </si>
  <si>
    <t>( In-Facility</t>
  </si>
  <si>
    <t>Value )</t>
  </si>
  <si>
    <t>Days )</t>
  </si>
  <si>
    <t xml:space="preserve"> Part II</t>
  </si>
  <si>
    <t xml:space="preserve"> Negative Cost Center </t>
  </si>
  <si>
    <t xml:space="preserve"> Unit cost multiplier</t>
  </si>
  <si>
    <t>( Patient</t>
  </si>
  <si>
    <t>( Specify</t>
  </si>
  <si>
    <t>( Charges )</t>
  </si>
  <si>
    <t>Basis )</t>
  </si>
  <si>
    <t xml:space="preserve"> WORKSHEET  O-6</t>
  </si>
  <si>
    <t xml:space="preserve"> WORKSHEET O-7</t>
  </si>
  <si>
    <t>ANCILLARY SERVICE COST CENTERS</t>
  </si>
  <si>
    <t xml:space="preserve"> WORKSHEET  O-8</t>
  </si>
  <si>
    <t>TITLE  XVIII</t>
  </si>
  <si>
    <t>TITLE  XIX</t>
  </si>
  <si>
    <t>MEDICARE</t>
  </si>
  <si>
    <t>MEDICAID</t>
  </si>
  <si>
    <t xml:space="preserve"> Total average cost per diem  (line 1 divided by line 2)</t>
  </si>
  <si>
    <t xml:space="preserve"> Program cost  (line 3 times line 4)</t>
  </si>
  <si>
    <t xml:space="preserve"> Total average cost per diem  (line 6 divided by line 7)</t>
  </si>
  <si>
    <t xml:space="preserve"> Program cost  (line 8 times line 9)</t>
  </si>
  <si>
    <t xml:space="preserve"> Total average cost per diem  (line 11 divided by line 12)</t>
  </si>
  <si>
    <t xml:space="preserve"> Program cost  (line 13 times line 14)</t>
  </si>
  <si>
    <t xml:space="preserve"> Total average cost per diem  (line 16 divided by line 17)</t>
  </si>
  <si>
    <t xml:space="preserve"> Program cost (line 18 times line 19)</t>
  </si>
  <si>
    <t xml:space="preserve"> TOTAL  HOSPICE  CARE</t>
  </si>
  <si>
    <t xml:space="preserve"> Total cost  (sum of line 1 + line 6 + line 11 + line 16)</t>
  </si>
  <si>
    <t xml:space="preserve"> Average cost per diem  (line 21 divided by line 22)</t>
  </si>
  <si>
    <t xml:space="preserve">                               FORM CMS-2540-10    </t>
  </si>
  <si>
    <t xml:space="preserve">                FORM CMS-2540-10               </t>
  </si>
  <si>
    <t xml:space="preserve">      FORM CMS-2540-10</t>
  </si>
  <si>
    <t xml:space="preserve">                           FORM CMS-2540-10</t>
  </si>
  <si>
    <t xml:space="preserve">                 FORM CMS-2540-10</t>
  </si>
  <si>
    <t xml:space="preserve">        FORM CMS-2540-10</t>
  </si>
  <si>
    <t xml:space="preserve">                   FORM CMS-2540-10</t>
  </si>
  <si>
    <t xml:space="preserve"> Hospice Continuous Home Care</t>
  </si>
  <si>
    <t xml:space="preserve"> Hospice Routine Home Care</t>
  </si>
  <si>
    <t xml:space="preserve"> Hospice General Inpatient Care</t>
  </si>
  <si>
    <t xml:space="preserve"> Hospice Inpatient Respite Care</t>
  </si>
  <si>
    <t xml:space="preserve"> HOSPICE  CONTINUOUS  HOME  CARE</t>
  </si>
  <si>
    <t xml:space="preserve"> HOSPICE  ROUTINE  HOME  CARE</t>
  </si>
  <si>
    <t xml:space="preserve"> HOSPICE  INPATIENT  RESPITE  CARE</t>
  </si>
  <si>
    <t xml:space="preserve"> HOSPICE  GENERAL  INPATIENT  CARE</t>
  </si>
  <si>
    <t xml:space="preserve"> NET  EXPENSES  FOR  ALLOCATION</t>
  </si>
  <si>
    <t>DIRECT</t>
  </si>
  <si>
    <t>FROM WKST B</t>
  </si>
  <si>
    <t>( sum of cols. 1 + 2 )</t>
  </si>
  <si>
    <t>Descriptions</t>
  </si>
  <si>
    <t xml:space="preserve"> PROVIDER CCN:  ______________</t>
  </si>
  <si>
    <t>Charges by LOC (from Provider Records)</t>
  </si>
  <si>
    <t>Shared Service Costs by LOC</t>
  </si>
  <si>
    <t>( col. 1 x col.  2 )</t>
  </si>
  <si>
    <t>( col. 1 x col.  3 )</t>
  </si>
  <si>
    <t>( col. 1 x col.  4 )</t>
  </si>
  <si>
    <t>( col. 1 x col.  5 )</t>
  </si>
  <si>
    <t xml:space="preserve"> Totals  (sum of lines 1 through 10) </t>
  </si>
  <si>
    <t>Please do not send applications, claims, payments, medical records or any documents containing sensitive information to the PRA Reports Clearance Office.  Please note that</t>
  </si>
  <si>
    <t>any correspondence not pertaining to the information collection burden approved under the associated OMB control number listed on this form will not be reviewed,</t>
  </si>
  <si>
    <t>forwarded, or retained. If you have questions or concerns regarding where to submit your documents , please contact 1-800-MEDICARE.</t>
  </si>
  <si>
    <t>41-396</t>
  </si>
  <si>
    <t>41-397</t>
  </si>
  <si>
    <t>41-398</t>
  </si>
  <si>
    <t>41-399</t>
  </si>
  <si>
    <t>41-400</t>
  </si>
  <si>
    <t>41-401</t>
  </si>
  <si>
    <t>41-403</t>
  </si>
  <si>
    <t>41-404</t>
  </si>
  <si>
    <t>41-405</t>
  </si>
  <si>
    <t>41-406</t>
  </si>
  <si>
    <t>41-407</t>
  </si>
  <si>
    <t>41-408</t>
  </si>
  <si>
    <t xml:space="preserve"> ANALYSIS  OF  SNF-BASED  HOSPICE  COSTS</t>
  </si>
  <si>
    <t xml:space="preserve"> COST  ALLOCATION  -  SNF-BASED HOSPICE  GENERAL  SERVICE  COSTS</t>
  </si>
  <si>
    <t xml:space="preserve"> COST  ALLOCATION  -  SNF-BASED HOSPICE  GENERAL  SERVICE  COST  STATISTICAL  BASIS</t>
  </si>
  <si>
    <t xml:space="preserve"> APPORTIONMENT  OF  SNF-BASED HOSPICE  SHARED  SERVICE  COSTS  BY  LEVEL  OF  CARE</t>
  </si>
  <si>
    <r>
      <rPr>
        <i/>
        <sz val="7"/>
        <color indexed="10"/>
        <rFont val="Times New Roman"/>
        <family val="1"/>
      </rPr>
      <t xml:space="preserve"> SNF-BASED</t>
    </r>
    <r>
      <rPr>
        <sz val="7"/>
        <rFont val="Times New Roman"/>
        <family val="1"/>
      </rPr>
      <t xml:space="preserve"> HOSPICE  IDENTIFICATION  DATA</t>
    </r>
  </si>
  <si>
    <t>HCHC</t>
  </si>
  <si>
    <t>HRHC</t>
  </si>
  <si>
    <t>HIRC</t>
  </si>
  <si>
    <t xml:space="preserve"> Total cost  (Wkst. O-6, Part I, col 18, line 50 plus Wkst. O-7, col. 6, line 11)</t>
  </si>
  <si>
    <t xml:space="preserve"> Total cost  (Wkst. O-6, Part I, col. 18, line 51 plus Wkst. O-7, col. 7, line 11)</t>
  </si>
  <si>
    <t xml:space="preserve"> Total cost  (Wkst. O-6, Part I, col. 18, line 52 plus Wkst. O-7, col. 8, line 11)</t>
  </si>
  <si>
    <t xml:space="preserve"> Total cost  (Wkst. O-6, Part I, col. 18, line 53 plus Wkst. O-7, col. 9, line 11)</t>
  </si>
  <si>
    <t>HGIP</t>
  </si>
  <si>
    <t xml:space="preserve"> Total (sum of lines 1 through 99)</t>
  </si>
  <si>
    <t xml:space="preserve"> Cost to be allocated  (per Wkst. O-6, Part I)</t>
  </si>
  <si>
    <t>Transfer the amount in column 7 to Wkst. O-5, column 1, line 53</t>
  </si>
  <si>
    <t>Transfer the amount in column 7 to Wkst. O-5, column 1, line 52</t>
  </si>
  <si>
    <t>Transfer the amount in column 7 to Wkst. O-5, column 1, line 51</t>
  </si>
  <si>
    <t>Transfer the amount in column 7 to Wkst. O-5, column 1, line 50</t>
  </si>
  <si>
    <t>( see instructions )</t>
  </si>
  <si>
    <t xml:space="preserve"> COST  ALLOCATION  -  DETERMINATION  OF  SNF-BASED HOSPICE</t>
  </si>
  <si>
    <t xml:space="preserve"> Program inpatient days  (see instructions)</t>
  </si>
  <si>
    <t>6.02</t>
  </si>
  <si>
    <t xml:space="preserve"> Balance due component/program  (see instructions)</t>
  </si>
  <si>
    <r>
      <t>Enter clinic/</t>
    </r>
    <r>
      <rPr>
        <i/>
        <sz val="7"/>
        <color rgb="FFFF0000"/>
        <rFont val="Times New Roman"/>
        <family val="1"/>
      </rPr>
      <t xml:space="preserve">center </t>
    </r>
    <r>
      <rPr>
        <sz val="7"/>
        <rFont val="Times New Roman"/>
        <family val="1"/>
      </rPr>
      <t>hours of operation on line 11 and other type operations on subscripts of line 11 (both type and hours of operation).</t>
    </r>
  </si>
  <si>
    <t xml:space="preserve"> RHC/FQHC CCN:</t>
  </si>
  <si>
    <r>
      <rPr>
        <i/>
        <sz val="7"/>
        <color rgb="FFFF0000"/>
        <rFont val="Times New Roman"/>
        <family val="1"/>
      </rPr>
      <t xml:space="preserve"> RHC/FQHC </t>
    </r>
    <r>
      <rPr>
        <sz val="7"/>
        <rFont val="Times New Roman"/>
        <family val="1"/>
      </rPr>
      <t xml:space="preserve">CCN:  </t>
    </r>
  </si>
  <si>
    <r>
      <t xml:space="preserve"> PART  I  -  DETERMINATION  OF  RATE  FOR  </t>
    </r>
    <r>
      <rPr>
        <i/>
        <sz val="7"/>
        <color rgb="FFFF0000"/>
        <rFont val="Times New Roman"/>
        <family val="1"/>
      </rPr>
      <t xml:space="preserve">SNF-BASED </t>
    </r>
    <r>
      <rPr>
        <sz val="7"/>
        <rFont val="Times New Roman"/>
        <family val="1"/>
      </rPr>
      <t>RHC/FQHC  SERVICES</t>
    </r>
  </si>
  <si>
    <t xml:space="preserve"> RHC/FQHC CCN:  </t>
  </si>
  <si>
    <r>
      <t xml:space="preserve"> Total overhead  (from Wkst. I-2, line </t>
    </r>
    <r>
      <rPr>
        <i/>
        <sz val="7"/>
        <color rgb="FFFF0000"/>
        <rFont val="Times New Roman"/>
        <family val="1"/>
      </rPr>
      <t>19</t>
    </r>
    <r>
      <rPr>
        <sz val="7"/>
        <rFont val="Times New Roman"/>
        <family val="1"/>
      </rPr>
      <t>)</t>
    </r>
  </si>
  <si>
    <r>
      <t xml:space="preserve"> </t>
    </r>
    <r>
      <rPr>
        <i/>
        <sz val="7"/>
        <color rgb="FFFF0000"/>
        <rFont val="Times New Roman"/>
        <family val="1"/>
      </rPr>
      <t xml:space="preserve">RHC/FQHC </t>
    </r>
    <r>
      <rPr>
        <sz val="7"/>
        <rFont val="Times New Roman"/>
        <family val="1"/>
      </rPr>
      <t xml:space="preserve">CCN:  </t>
    </r>
  </si>
  <si>
    <t xml:space="preserve"> SNF-BASED RHC/FQHC FOR SERVICES RENDERED </t>
  </si>
  <si>
    <t xml:space="preserve"> Other health care staff costs</t>
  </si>
  <si>
    <t>HEALTH  CARE  STAFF  COSTS</t>
  </si>
  <si>
    <t>FORM CMS-2540-10 (draft)  (INSTRUCTIONS FOR THIS WORKSHEET ARE PUBLISHED IN CMS PUB. 15-2, SECTION 4103)</t>
  </si>
  <si>
    <t>FORM CMS-2540-10 (draft)  (INSTRUCTIONS FOR THIS WORKSHEET ARE PUBLISHED IN CMS PUB. 15-2, SECTION 4110)</t>
  </si>
  <si>
    <t>FORM CMS-2540-10 (draft)  (INSTRUCTIONS FOR THIS WORKSHEET ARE PUBLISHED IN CMS PUB. 15-2, SECTION 4149)</t>
  </si>
  <si>
    <t>FORM CMS-2540-10 (draft)  (INSTRUCTIONS FOR THIS WORKSHEET ARE PUBLISHED IN CMS PUB. 15-2, SECTION 4150)</t>
  </si>
  <si>
    <t>FORM CMS-2540-10 (draft)  (INSTRUCTIONS FOR THIS WORKSHEET ARE PUBLISHED IN CMS PUB. 15-2, SECTION 4151)</t>
  </si>
  <si>
    <t>FORM CMS-2540-10 (draft)  (INSTRUCTIONS FOR THIS WORKSHEET ARE PUBLISHED IN CMS PUB. 15-2, SECTION 4152)</t>
  </si>
  <si>
    <t>FORM CMS 2540-10 (draft)  (INSTRUCTIONS FOR THIS WORKSHEET ARE PUBLISHED IN CMS PUB.  15-2, SECTION 4163)</t>
  </si>
  <si>
    <t>41-402</t>
  </si>
  <si>
    <t>FORM CMS-2540-10 (draft)  (INSTRUCTIONS FOR THIS WORKSHEET ARE PUBLISHED IN CMS PUB. 15-2, SECTION 4107)</t>
  </si>
  <si>
    <t>FORM CMS-2540-10 (draft)  (INSTRUCTIONS FOR THIS WORKSHEET ARE PUBLISHED IN CMS PUB. 15-2, SECTION 4148)</t>
  </si>
  <si>
    <t>FORM CMS-2540-10 (draft)  (INSTRUCTIONS FOR THIS WORKSHEET ARE PUBLISHED IN CMS PUB. 15-2, SECTION 4157)</t>
  </si>
  <si>
    <t xml:space="preserve">Rev. </t>
  </si>
  <si>
    <r>
      <t xml:space="preserve"> PART  II  -  DETERMINATION  OF  TOTAL  ALLOWABLE  COST  APPLICABLE  TO  </t>
    </r>
    <r>
      <rPr>
        <i/>
        <sz val="7"/>
        <color rgb="FFFF0000"/>
        <rFont val="Times New Roman"/>
        <family val="1"/>
      </rPr>
      <t>SNF-BASED</t>
    </r>
    <r>
      <rPr>
        <sz val="7"/>
        <rFont val="Times New Roman"/>
        <family val="1"/>
      </rPr>
      <t xml:space="preserve"> RHC / FQHC  SERVICES</t>
    </r>
  </si>
  <si>
    <t xml:space="preserve">Rev.  </t>
  </si>
  <si>
    <t xml:space="preserve"> Hospice Inpatient Respite Care </t>
  </si>
  <si>
    <t>FORM CMS-2540-10 (draft)  (INSTRUCTIONS FOR THIS WORKSHEET ARE PUBLISHED IN CMS PUB. 15-2, SECTION 4141)</t>
  </si>
  <si>
    <t>FORM CMS-2540-10 (draft)  (INSTRUCTIONS FOR THIS WORKSHEET ARE PUBLISHED IN CMS PUB. 15-2, SECTION 4146)</t>
  </si>
  <si>
    <t xml:space="preserve"> Plant Operation &amp; Maintenance*</t>
  </si>
  <si>
    <t xml:space="preserve"> Other General Service*</t>
  </si>
  <si>
    <t>Transfer the amounts in column 7 to Wkst. O-5, col. 1, line as appropriate.</t>
  </si>
  <si>
    <t>See instructions.  Do not transfer the amounts in col. 7 to Wkst. O-5.</t>
  </si>
  <si>
    <t xml:space="preserve"> SNF-BASED RHC/FQHC STATISTICAL DATA</t>
  </si>
  <si>
    <t xml:space="preserve"> PART III - ENROLLMENT DAYS BASED ON LEVEL OF CARE FOR COST REPORTING PERIODS BEGINNING ON OR AFTER OCTOBER 1, 2014</t>
  </si>
  <si>
    <r>
      <t xml:space="preserve"> ANALYSIS  OF  </t>
    </r>
    <r>
      <rPr>
        <i/>
        <sz val="7"/>
        <color rgb="FFFF0000"/>
        <rFont val="Times New Roman"/>
        <family val="1"/>
      </rPr>
      <t>SNF</t>
    </r>
    <r>
      <rPr>
        <sz val="7"/>
        <rFont val="Times New Roman"/>
        <family val="1"/>
      </rPr>
      <t>-BASED</t>
    </r>
  </si>
  <si>
    <r>
      <t xml:space="preserve"> ANALYSIS  OF  PAYMENTS  TO  </t>
    </r>
    <r>
      <rPr>
        <i/>
        <sz val="7"/>
        <color rgb="FFFF0000"/>
        <rFont val="Times New Roman"/>
        <family val="1"/>
      </rPr>
      <t>SNF-BASED</t>
    </r>
  </si>
  <si>
    <t xml:space="preserve"> HHA FOR SERVICES </t>
  </si>
  <si>
    <t xml:space="preserve"> CALCULATION  OF REIMBURSEMENT</t>
  </si>
  <si>
    <t xml:space="preserve"> ANALYSIS OF SNF-BASED RHC/FQHC COSTS</t>
  </si>
  <si>
    <t xml:space="preserve"> ALLOCATION OF OVERHEAD</t>
  </si>
  <si>
    <r>
      <t xml:space="preserve"> TO </t>
    </r>
    <r>
      <rPr>
        <i/>
        <sz val="7"/>
        <color indexed="10"/>
        <rFont val="Times New Roman"/>
        <family val="1"/>
      </rPr>
      <t xml:space="preserve">SNF-BASED </t>
    </r>
    <r>
      <rPr>
        <sz val="7"/>
        <rFont val="Times New Roman"/>
        <family val="1"/>
      </rPr>
      <t>RHC/FQHC SERVICES</t>
    </r>
  </si>
  <si>
    <r>
      <t xml:space="preserve"> COMPUTATION OF</t>
    </r>
    <r>
      <rPr>
        <i/>
        <sz val="7"/>
        <color indexed="10"/>
        <rFont val="Times New Roman"/>
        <family val="1"/>
      </rPr>
      <t xml:space="preserve"> SNF-BASED RHC/FQHC </t>
    </r>
    <r>
      <rPr>
        <sz val="7"/>
        <rFont val="Times New Roman"/>
        <family val="1"/>
      </rPr>
      <t>PNEUMOCOCCAL</t>
    </r>
  </si>
  <si>
    <t xml:space="preserve"> AND INFLUENZA VACCINE COST</t>
  </si>
  <si>
    <t xml:space="preserve"> ANALYSIS OF PAYMENTS TO</t>
  </si>
  <si>
    <t xml:space="preserve"> FOR SERVICES RENDERED</t>
  </si>
  <si>
    <t xml:space="preserve"> TO PROGRAM BENEFICIARIES</t>
  </si>
  <si>
    <r>
      <rPr>
        <i/>
        <sz val="7"/>
        <color rgb="FFFF0000"/>
        <rFont val="Times New Roman"/>
        <family val="1"/>
      </rPr>
      <t xml:space="preserve"> SNF</t>
    </r>
    <r>
      <rPr>
        <sz val="7"/>
        <rFont val="Times New Roman"/>
        <family val="1"/>
      </rPr>
      <t>-BASED CMHC</t>
    </r>
  </si>
  <si>
    <t xml:space="preserve"> SERVICES</t>
  </si>
  <si>
    <t xml:space="preserve"> CALCULATION OF REIMBURSEMENT SETTLEMENT</t>
  </si>
  <si>
    <t xml:space="preserve"> CALCULATION  OF SNF-BASED HOSPICE  PER  DIEM  COST</t>
  </si>
  <si>
    <r>
      <t xml:space="preserve"> PART  I  -  ENROLLMENT DAYS </t>
    </r>
    <r>
      <rPr>
        <i/>
        <sz val="7"/>
        <color indexed="10"/>
        <rFont val="Times New Roman"/>
        <family val="1"/>
      </rPr>
      <t>FOR COST REPORTING PERIODS BEGINNING BEFORE OCTOBER 1, 2014</t>
    </r>
  </si>
  <si>
    <t xml:space="preserve"> SNF-BASED HOME HEALTH AGENCY</t>
  </si>
  <si>
    <t xml:space="preserve"> STATISTICAL DATA</t>
  </si>
  <si>
    <t xml:space="preserve"> SNF-BASED COMMUNITY</t>
  </si>
  <si>
    <t xml:space="preserve"> MENTAL HEALTH CENTER AND OTHER OUTPATIENT</t>
  </si>
  <si>
    <r>
      <t xml:space="preserve"> PROVIDER - BASED  </t>
    </r>
    <r>
      <rPr>
        <i/>
        <sz val="7"/>
        <color rgb="FFFF0000"/>
        <rFont val="Times New Roman"/>
        <family val="1"/>
      </rPr>
      <t>PHYSICIAN</t>
    </r>
    <r>
      <rPr>
        <sz val="7"/>
        <rFont val="Times New Roman"/>
        <family val="1"/>
      </rPr>
      <t xml:space="preserve">  ADJUSTMENTS</t>
    </r>
  </si>
  <si>
    <t xml:space="preserve"> HOME HEALTH AGENCY COSTS</t>
  </si>
  <si>
    <t xml:space="preserve"> FOR TITLE  XVIII</t>
  </si>
  <si>
    <r>
      <t xml:space="preserve"> CALCULATION  OF  </t>
    </r>
    <r>
      <rPr>
        <i/>
        <sz val="7"/>
        <color rgb="FFFF0000"/>
        <rFont val="Times New Roman"/>
        <family val="1"/>
      </rPr>
      <t>SNF-BASED</t>
    </r>
    <r>
      <rPr>
        <sz val="7"/>
        <rFont val="Times New Roman"/>
        <family val="1"/>
      </rPr>
      <t xml:space="preserve"> HHA</t>
    </r>
  </si>
  <si>
    <t>FORM CMS-2540-10 (draft)  (INSTRUCTIONS FOR THIS WORKSHEET ARE PUBLISHED IN CMS PUB. 15-2, SECTION 4145)</t>
  </si>
  <si>
    <r>
      <t xml:space="preserve"> PART  II  - COMPUTATION  OF  </t>
    </r>
    <r>
      <rPr>
        <i/>
        <sz val="7"/>
        <color rgb="FFFF0000"/>
        <rFont val="Times New Roman"/>
        <family val="1"/>
      </rPr>
      <t>SNF-BASED</t>
    </r>
    <r>
      <rPr>
        <sz val="7"/>
        <rFont val="Times New Roman"/>
        <family val="1"/>
      </rPr>
      <t xml:space="preserve"> HHA  REIMBURSEMENT  SETTLEMENT</t>
    </r>
  </si>
  <si>
    <t xml:space="preserve"> FOR SNF-BASED COMMUNITY MENTAL HEALTH CENTER</t>
  </si>
  <si>
    <t xml:space="preserve"> PARTS II &amp; III  </t>
  </si>
  <si>
    <t>SNF WAGE INDEX  INFORMATION</t>
  </si>
  <si>
    <t xml:space="preserve"> Wage related costs core  (see Pt. IV)</t>
  </si>
  <si>
    <t xml:space="preserve"> Wage related costs other  (see Pt. IV)</t>
  </si>
  <si>
    <t>SNF WAGE RELATED COSTS</t>
  </si>
  <si>
    <t>SNF REPORTING OF DIRECT CARE</t>
  </si>
  <si>
    <t>EXPENDITURES</t>
  </si>
  <si>
    <t xml:space="preserve"> PART V</t>
  </si>
  <si>
    <t>PARTS I, II, III &amp; IV</t>
  </si>
  <si>
    <t xml:space="preserve"> PART II  -  DIRECT  SALARIES</t>
  </si>
  <si>
    <r>
      <t xml:space="preserve"> </t>
    </r>
    <r>
      <rPr>
        <i/>
        <sz val="7"/>
        <rFont val="Times New Roman"/>
        <family val="1"/>
      </rPr>
      <t>PART  III</t>
    </r>
    <r>
      <rPr>
        <sz val="7"/>
        <rFont val="Times New Roman"/>
        <family val="1"/>
      </rPr>
      <t xml:space="preserve">  -  OVERHEAD  COST  -  DIRECT  SALARIES</t>
    </r>
  </si>
  <si>
    <t>FORM CMS-2540-10 (draft)  (INSTRUCTIONS FOR THIS WORKSHEET ARE PUBLISHED IN CMS PUB. 15-2, SECTIONS 4105.1)</t>
  </si>
  <si>
    <r>
      <t xml:space="preserve">FORM CMS-2540-10 (draft)  (INSTRUCTIONS FOR THIS WORKSHEET ARE PUBLISHED IN CMS PUB. 15-2, SECTIONS 4105.2 </t>
    </r>
    <r>
      <rPr>
        <i/>
        <sz val="7"/>
        <color rgb="FFFF0000"/>
        <rFont val="Times New Roman"/>
        <family val="1"/>
      </rPr>
      <t>&amp; 4105.3</t>
    </r>
    <r>
      <rPr>
        <sz val="7"/>
        <rFont val="Times New Roman"/>
        <family val="1"/>
      </rPr>
      <t>)</t>
    </r>
  </si>
  <si>
    <r>
      <t>FORM CMS-2540-10 (draft)  (INSTRUCTIONS FOR THIS WORKSHEET ARE PUBLISHED IN CMS PUB. 15-2, SECTION 4105.</t>
    </r>
    <r>
      <rPr>
        <i/>
        <sz val="7"/>
        <color rgb="FFFF0000"/>
        <rFont val="Times New Roman"/>
        <family val="1"/>
      </rPr>
      <t>4</t>
    </r>
    <r>
      <rPr>
        <sz val="7"/>
        <rFont val="Times New Roman"/>
        <family val="1"/>
      </rPr>
      <t>)</t>
    </r>
  </si>
  <si>
    <r>
      <t>FORM CMS-2540-10 (draft)  (INSTRUCTIONS FOR THIS WORKSHEET ARE PUBLISHED IN CMS PUB. 15-2, SECTION 4105.</t>
    </r>
    <r>
      <rPr>
        <i/>
        <sz val="7"/>
        <color rgb="FFFF0000"/>
        <rFont val="Times New Roman"/>
        <family val="1"/>
      </rPr>
      <t>5</t>
    </r>
    <r>
      <rPr>
        <sz val="7"/>
        <rFont val="Times New Roman"/>
        <family val="1"/>
      </rPr>
      <t>)</t>
    </r>
  </si>
  <si>
    <t>FORM CMS-2540-10 (draft)  (INSTRUCTIONS FOR THIS WORKSHEET ARE PUBLISHED IN CMS PUB. 15-2, SECTION 4118)</t>
  </si>
  <si>
    <t>FORM CMS-2540-10 (draft) (INSTRUCTIONS FOR THIS WORKSHEET ARE PUBLISHED IN CMS PUB. 15-2, SECTION 4130)</t>
  </si>
  <si>
    <t>FORM CMS-2540-10 (draft)  (INSTRUCTIONS FOR THIS WORKSHEET ARE PUBLISHED IN CMS PUB. 15-2, SECTION 4156)</t>
  </si>
  <si>
    <t xml:space="preserve"> Total unduplicated days  (Wkst. S-8, col. 4, line 10)</t>
  </si>
  <si>
    <t xml:space="preserve"> Unduplicated program days  (Wkst. S-8, col. as appropriate, line 10)</t>
  </si>
  <si>
    <t xml:space="preserve"> Total unduplicated days  (Wkst. S-8, col. 4, line 11)</t>
  </si>
  <si>
    <t xml:space="preserve"> Unduplicated program days  (Wkst. S-8, col. as appropriate, line 11)</t>
  </si>
  <si>
    <t xml:space="preserve"> Total unduplicated days  (Wkst. S-8, col. 4, line 12)</t>
  </si>
  <si>
    <t xml:space="preserve"> Unduplicated program days  (Wkst. S-8, col. as appropriate, line 12)</t>
  </si>
  <si>
    <t xml:space="preserve"> Total unduplicated days  (Wkst. S-8, col. 4, line 13)</t>
  </si>
  <si>
    <t xml:space="preserve"> Unduplicated program days  (Wkst. S-8, col. as appropriate, line 13)</t>
  </si>
  <si>
    <t xml:space="preserve"> Total unduplicated days  (Wkst. S-8, col. 4, line 14)</t>
  </si>
  <si>
    <t xml:space="preserve">FORM CMS-2540-10 (draft)  (INSTRUCTIONS FOR THIS WORKSHEET ARE PUBLISHED IN CMS PUB. 15-2, SECTION 4113)        </t>
  </si>
  <si>
    <t>FORM CMS-2540-10 (draft)  (INSTRUCTIONS FOR THIS WORKSHEET ARE PUBLISHED IN CMS PUB. 15-2, SECTION 4140)</t>
  </si>
  <si>
    <r>
      <t xml:space="preserve">  line 32 for ICF</t>
    </r>
    <r>
      <rPr>
        <sz val="7"/>
        <rFont val="Times New Roman"/>
        <family val="1"/>
      </rPr>
      <t>/</t>
    </r>
    <r>
      <rPr>
        <i/>
        <sz val="7"/>
        <color rgb="FFFF0000"/>
        <rFont val="Times New Roman"/>
        <family val="1"/>
      </rPr>
      <t>IID</t>
    </r>
    <r>
      <rPr>
        <sz val="7"/>
        <rFont val="Times New Roman"/>
        <family val="1"/>
      </rPr>
      <t>)</t>
    </r>
  </si>
  <si>
    <r>
      <t xml:space="preserve"> </t>
    </r>
    <r>
      <rPr>
        <sz val="7"/>
        <rFont val="Times New Roman"/>
        <family val="1"/>
      </rPr>
      <t>If yes, indicate the number of other operations in column 2.</t>
    </r>
  </si>
  <si>
    <r>
      <t xml:space="preserve"> I C F / </t>
    </r>
    <r>
      <rPr>
        <i/>
        <sz val="7"/>
        <color rgb="FFFF0000"/>
        <rFont val="Times New Roman"/>
        <family val="1"/>
      </rPr>
      <t>IID</t>
    </r>
  </si>
  <si>
    <r>
      <t xml:space="preserve"> ICF / </t>
    </r>
    <r>
      <rPr>
        <i/>
        <sz val="7"/>
        <color rgb="FFFF0000"/>
        <rFont val="Times New Roman"/>
        <family val="1"/>
      </rPr>
      <t>IID</t>
    </r>
  </si>
  <si>
    <r>
      <t xml:space="preserve">[    ]    ICF / </t>
    </r>
    <r>
      <rPr>
        <i/>
        <sz val="7"/>
        <color rgb="FFFF0000"/>
        <rFont val="Times New Roman"/>
        <family val="1"/>
      </rPr>
      <t>IID</t>
    </r>
  </si>
  <si>
    <r>
      <t xml:space="preserve">[    ]   ICF / </t>
    </r>
    <r>
      <rPr>
        <i/>
        <sz val="7"/>
        <color rgb="FFFF0000"/>
        <rFont val="Times New Roman"/>
        <family val="1"/>
      </rPr>
      <t>IID</t>
    </r>
  </si>
  <si>
    <t>FORM CMS-2540-10 (draft) (INSTRUCTIONS FOR THIS WORKSHEET ARE PUBLISHED IN CMS PUB. 15-2, SECTION 4164)</t>
  </si>
  <si>
    <t>FORM CMS-2540-10 (draft) (INSTRUCTIONS FOR THIS WORKSHEET ARE PUBLISHED IN CMS PUB. 15-2, SECTION 4164.1)</t>
  </si>
  <si>
    <t>FORM CMS-2540-10 (draft) (INSTRUCTIONS FOR THIS WORKSHEET ARE PUBLISHED IN CMS PUB. 15-2, SECTION 4164.2)</t>
  </si>
  <si>
    <t>FORM CMS-2540-10 (draft) (INSTRUCTIONS FOR THIS WORKSHEET ARE PUBLISHED IN CMS PUB. 15-2, SECTION 4164.5)</t>
  </si>
  <si>
    <t>FORM CMS-2540-10 (draft) (INSTRUCTIONS FOR THIS WORKSHEET ARE PUBLISHED IN CMS PUB. 15-2, SECTION 4164.4)</t>
  </si>
  <si>
    <t>FORM CMS-2540-10 (draft) (INSTRUCTIONS FOR THIS WORKSHEET ARE PUBLISHED IN CMS PUB. 15-2, SECTION 4164.3)</t>
  </si>
  <si>
    <t>FORM CMS-2540-10 (draft)  (INSTRUCTIONS FOR THIS WORKSHEET ARE PUBLISHED IN CMS PUB. 15-2, SECTION 4108)</t>
  </si>
  <si>
    <t>FORM CMS-2540-10 (draft)  (INSTRUCTIONS FOR THIS WORKSHEET ARE PUBLISHED IN CMS PUB. 15-2, SECTION 4124)</t>
  </si>
  <si>
    <t>FORM CMS-2540-10 (draft)  (INSTRUCTIONS FOR THIS WORKSHEET ARE PUBLISHED IN CMS PUB. 15-2, SECTION 4125)</t>
  </si>
  <si>
    <t xml:space="preserve">FORM CMS-2540-10 (draft)  (INSTRUCTIONS FOR THIS WORKSHEET ARE PUBLISHED IN CMS PUB. 15-2, SECTION 4130.2) </t>
  </si>
  <si>
    <r>
      <t xml:space="preserve"> PART  II  -  CALCULATION  OF  SETTLEMENT </t>
    </r>
    <r>
      <rPr>
        <i/>
        <sz val="7"/>
        <color rgb="FFFF0000"/>
        <rFont val="Times New Roman"/>
        <family val="1"/>
      </rPr>
      <t>FOR SNF-BASED RHC/FQHC SERVICES</t>
    </r>
  </si>
  <si>
    <t>FORM CMS-2540-10 (draft)  (INSTRUCTIONS FOR THIS WORKSHEET ARE PUBLISHED IN CMS PUB. 15-2, SECTION 4120)</t>
  </si>
  <si>
    <t>FORM CMS-2540-10 (draft)  (INSTRUCTIONS FOR THIS WORKSHEET ARE PUBLISHED IN CMS PUB. 15-2, SECTION 4121)</t>
  </si>
  <si>
    <t xml:space="preserve">FORM CMS-2540-10 (draft)  (INSTRUCTIONS FOR THIS WORKSHEET ARE PUBLISHED IN CMS PUB. 15-2, SECTION 4121)   </t>
  </si>
  <si>
    <t>FORM CMS-2540-10 (draft) (INSTRUCTIONS FOR THIS WORKSHEET ARE PUBLISHED IN CMS PUB. 15-2, SECTION 4155)</t>
  </si>
  <si>
    <t>4a</t>
  </si>
  <si>
    <r>
      <t xml:space="preserve"> I C F</t>
    </r>
    <r>
      <rPr>
        <i/>
        <sz val="7"/>
        <color rgb="FFFF0000"/>
        <rFont val="Times New Roman"/>
        <family val="1"/>
      </rPr>
      <t>/IID</t>
    </r>
  </si>
  <si>
    <r>
      <t xml:space="preserve">      [     ] </t>
    </r>
    <r>
      <rPr>
        <sz val="7"/>
        <rFont val="Times New Roman"/>
        <family val="1"/>
      </rPr>
      <t>RHC</t>
    </r>
  </si>
  <si>
    <r>
      <t xml:space="preserve">[     ] </t>
    </r>
    <r>
      <rPr>
        <sz val="7"/>
        <rFont val="Times New Roman"/>
        <family val="1"/>
      </rPr>
      <t>FQHC</t>
    </r>
  </si>
  <si>
    <t xml:space="preserve"> Designation (for FQHC's only) - "U" for urban or "R" for rural</t>
  </si>
  <si>
    <r>
      <t xml:space="preserve"> Does </t>
    </r>
    <r>
      <rPr>
        <i/>
        <sz val="7"/>
        <color rgb="FFFF0000"/>
        <rFont val="Times New Roman"/>
        <family val="1"/>
      </rPr>
      <t>this facility</t>
    </r>
    <r>
      <rPr>
        <sz val="7"/>
        <rFont val="Times New Roman"/>
        <family val="1"/>
      </rPr>
      <t xml:space="preserve"> operate as other than an RHC or FQHC? Enter "Y" for yes or "N" for no in column 1.   </t>
    </r>
  </si>
  <si>
    <r>
      <t xml:space="preserve"> If yes, enter in column 2 the number of </t>
    </r>
    <r>
      <rPr>
        <i/>
        <sz val="7"/>
        <color rgb="FFFF0000"/>
        <rFont val="Times New Roman"/>
        <family val="1"/>
      </rPr>
      <t>RHC/FQHC's</t>
    </r>
    <r>
      <rPr>
        <sz val="7"/>
        <rFont val="Times New Roman"/>
        <family val="1"/>
      </rPr>
      <t xml:space="preserve"> included in this report.  List the names of all </t>
    </r>
    <r>
      <rPr>
        <i/>
        <sz val="7"/>
        <color rgb="FFFF0000"/>
        <rFont val="Times New Roman"/>
        <family val="1"/>
      </rPr>
      <t xml:space="preserve">RHC/FQHC's </t>
    </r>
    <r>
      <rPr>
        <sz val="7"/>
        <rFont val="Times New Roman"/>
        <family val="1"/>
      </rPr>
      <t>and numbers below.</t>
    </r>
  </si>
  <si>
    <r>
      <t xml:space="preserve"> </t>
    </r>
    <r>
      <rPr>
        <i/>
        <sz val="7"/>
        <color rgb="FFFF0000"/>
        <rFont val="Times New Roman"/>
        <family val="1"/>
      </rPr>
      <t>RHC/FQHC</t>
    </r>
    <r>
      <rPr>
        <sz val="7"/>
        <rFont val="Times New Roman"/>
        <family val="1"/>
      </rPr>
      <t xml:space="preserve"> Name:</t>
    </r>
  </si>
  <si>
    <t xml:space="preserve"> REHABILITATION FACILITIES STATISTICAL DATA</t>
  </si>
  <si>
    <r>
      <t xml:space="preserve"> </t>
    </r>
    <r>
      <rPr>
        <i/>
        <sz val="7"/>
        <color rgb="FFFF0000"/>
        <rFont val="Times New Roman"/>
        <family val="1"/>
      </rPr>
      <t>Hospice</t>
    </r>
    <r>
      <rPr>
        <sz val="7"/>
        <rFont val="Times New Roman"/>
        <family val="1"/>
      </rPr>
      <t xml:space="preserve"> Continuous Home Care</t>
    </r>
  </si>
  <si>
    <r>
      <t xml:space="preserve"> </t>
    </r>
    <r>
      <rPr>
        <i/>
        <sz val="7"/>
        <color rgb="FFFF0000"/>
        <rFont val="Times New Roman"/>
        <family val="1"/>
      </rPr>
      <t>Hospice</t>
    </r>
    <r>
      <rPr>
        <sz val="7"/>
        <rFont val="Times New Roman"/>
        <family val="1"/>
      </rPr>
      <t xml:space="preserve"> Routine Home Care</t>
    </r>
  </si>
  <si>
    <r>
      <t xml:space="preserve"> </t>
    </r>
    <r>
      <rPr>
        <i/>
        <sz val="7"/>
        <color rgb="FFFF0000"/>
        <rFont val="Times New Roman"/>
        <family val="1"/>
      </rPr>
      <t>Hospice</t>
    </r>
    <r>
      <rPr>
        <sz val="7"/>
        <rFont val="Times New Roman"/>
        <family val="1"/>
      </rPr>
      <t xml:space="preserve"> Inpatient Respite Care </t>
    </r>
  </si>
  <si>
    <r>
      <t xml:space="preserve"> </t>
    </r>
    <r>
      <rPr>
        <i/>
        <sz val="7"/>
        <color rgb="FFFF0000"/>
        <rFont val="Times New Roman"/>
        <family val="1"/>
      </rPr>
      <t>Hospice</t>
    </r>
    <r>
      <rPr>
        <sz val="7"/>
        <rFont val="Times New Roman"/>
        <family val="1"/>
      </rPr>
      <t xml:space="preserve"> General Inpatient Care</t>
    </r>
  </si>
  <si>
    <r>
      <t xml:space="preserve"> ICF/</t>
    </r>
    <r>
      <rPr>
        <i/>
        <sz val="7"/>
        <color rgb="FFFF0000"/>
        <rFont val="Times New Roman"/>
        <family val="1"/>
      </rPr>
      <t>IID</t>
    </r>
  </si>
  <si>
    <t>Hospice</t>
  </si>
  <si>
    <r>
      <t xml:space="preserve">[     ]  </t>
    </r>
    <r>
      <rPr>
        <sz val="7"/>
        <rFont val="Times New Roman"/>
        <family val="1"/>
      </rPr>
      <t>RHC</t>
    </r>
  </si>
  <si>
    <r>
      <rPr>
        <i/>
        <sz val="7"/>
        <color rgb="FFFF0000"/>
        <rFont val="Times New Roman"/>
        <family val="1"/>
      </rPr>
      <t xml:space="preserve"> RHC/FQHC</t>
    </r>
    <r>
      <rPr>
        <sz val="7"/>
        <rFont val="Times New Roman"/>
        <family val="1"/>
      </rPr>
      <t xml:space="preserve"> OVERHEAD</t>
    </r>
  </si>
  <si>
    <r>
      <rPr>
        <i/>
        <sz val="7"/>
        <color rgb="FFFF0000"/>
        <rFont val="Times New Roman"/>
        <family val="1"/>
      </rPr>
      <t>RHC/FQHC</t>
    </r>
    <r>
      <rPr>
        <sz val="7"/>
        <rFont val="Times New Roman"/>
        <family val="1"/>
      </rPr>
      <t xml:space="preserve"> costs</t>
    </r>
  </si>
  <si>
    <r>
      <t xml:space="preserve"> Total </t>
    </r>
    <r>
      <rPr>
        <i/>
        <sz val="7"/>
        <color rgb="FFFF0000"/>
        <rFont val="Times New Roman"/>
        <family val="1"/>
      </rPr>
      <t>RHC/FQHC</t>
    </r>
    <r>
      <rPr>
        <sz val="7"/>
        <rFont val="Times New Roman"/>
        <family val="1"/>
      </rPr>
      <t xml:space="preserve"> overhead  (sum of lines 29-30)</t>
    </r>
  </si>
  <si>
    <r>
      <t xml:space="preserve"> Total </t>
    </r>
    <r>
      <rPr>
        <i/>
        <sz val="7"/>
        <color rgb="FFFF0000"/>
        <rFont val="Times New Roman"/>
        <family val="1"/>
      </rPr>
      <t>RHC/FQHC</t>
    </r>
    <r>
      <rPr>
        <sz val="7"/>
        <rFont val="Times New Roman"/>
        <family val="1"/>
      </rPr>
      <t xml:space="preserve"> costs  (sum of lines 22, 28 and 31)</t>
    </r>
  </si>
  <si>
    <r>
      <t xml:space="preserve">  *  The net expenses for cost allocation on Worksheet A for the </t>
    </r>
    <r>
      <rPr>
        <sz val="7"/>
        <rFont val="Times New Roman"/>
        <family val="1"/>
      </rPr>
      <t xml:space="preserve">RHC/FQHC cost center line must equal the total </t>
    </r>
    <r>
      <rPr>
        <i/>
        <sz val="7"/>
        <color rgb="FFFF0000"/>
        <rFont val="Times New Roman"/>
        <family val="1"/>
      </rPr>
      <t>RHC/FQHC</t>
    </r>
    <r>
      <rPr>
        <sz val="7"/>
        <rFont val="Times New Roman"/>
        <family val="1"/>
      </rPr>
      <t xml:space="preserve"> costs in column 7, line 32 of  this worksheet.</t>
    </r>
  </si>
  <si>
    <r>
      <t xml:space="preserve"> Medical Nutrition Therapist (</t>
    </r>
    <r>
      <rPr>
        <sz val="7"/>
        <rFont val="Times New Roman"/>
        <family val="1"/>
      </rPr>
      <t>FQHC only)</t>
    </r>
  </si>
  <si>
    <r>
      <t xml:space="preserve"> Diabetes Self Management Training (</t>
    </r>
    <r>
      <rPr>
        <sz val="7"/>
        <rFont val="Times New Roman"/>
        <family val="1"/>
      </rPr>
      <t>FQHC only)</t>
    </r>
  </si>
  <si>
    <r>
      <t xml:space="preserve">[     ] </t>
    </r>
    <r>
      <rPr>
        <sz val="7"/>
        <rFont val="Times New Roman"/>
        <family val="1"/>
      </rPr>
      <t>RHC</t>
    </r>
  </si>
  <si>
    <r>
      <t xml:space="preserve">[     ]  </t>
    </r>
    <r>
      <rPr>
        <sz val="7"/>
        <rFont val="Times New Roman"/>
        <family val="1"/>
      </rPr>
      <t>FQHC</t>
    </r>
  </si>
  <si>
    <r>
      <t xml:space="preserve"> Ratio of </t>
    </r>
    <r>
      <rPr>
        <sz val="7"/>
        <rFont val="Times New Roman"/>
        <family val="1"/>
      </rPr>
      <t>RHC/FQHC services  (line 12 divided by line 14)</t>
    </r>
  </si>
  <si>
    <r>
      <t xml:space="preserve"> Total </t>
    </r>
    <r>
      <rPr>
        <i/>
        <sz val="7"/>
        <color rgb="FFFF0000"/>
        <rFont val="Times New Roman"/>
        <family val="1"/>
      </rPr>
      <t xml:space="preserve">RHC/FQHC </t>
    </r>
    <r>
      <rPr>
        <sz val="7"/>
        <rFont val="Times New Roman"/>
        <family val="1"/>
      </rPr>
      <t>overhead  (from Wkst. I-1, col. 7, line 31)</t>
    </r>
  </si>
  <si>
    <r>
      <t xml:space="preserve"> Parent provider overhead allocated to</t>
    </r>
    <r>
      <rPr>
        <i/>
        <sz val="7"/>
        <color rgb="FFFF0000"/>
        <rFont val="Times New Roman"/>
        <family val="1"/>
      </rPr>
      <t xml:space="preserve"> RHC/FQHC  (</t>
    </r>
    <r>
      <rPr>
        <sz val="7"/>
        <rFont val="Times New Roman"/>
        <family val="1"/>
      </rPr>
      <t>see instructions)</t>
    </r>
  </si>
  <si>
    <r>
      <t xml:space="preserve"> Overhead applicable to </t>
    </r>
    <r>
      <rPr>
        <sz val="7"/>
        <rFont val="Times New Roman"/>
        <family val="1"/>
      </rPr>
      <t>RHC/FQHC services  (lines 15 X line 18)</t>
    </r>
  </si>
  <si>
    <r>
      <t xml:space="preserve"> Total allowable cost of </t>
    </r>
    <r>
      <rPr>
        <sz val="7"/>
        <rFont val="Times New Roman"/>
        <family val="1"/>
      </rPr>
      <t>RHC/FQHC services  (sum of lines 12 and 19)</t>
    </r>
  </si>
  <si>
    <r>
      <t xml:space="preserve">    [     ]  </t>
    </r>
    <r>
      <rPr>
        <sz val="7"/>
        <rFont val="Times New Roman"/>
        <family val="1"/>
      </rPr>
      <t>RHC</t>
    </r>
  </si>
  <si>
    <r>
      <t xml:space="preserve">  [     ]  </t>
    </r>
    <r>
      <rPr>
        <sz val="7"/>
        <rFont val="Times New Roman"/>
        <family val="1"/>
      </rPr>
      <t>FQHC</t>
    </r>
  </si>
  <si>
    <r>
      <t xml:space="preserve"> Total allowable cost of </t>
    </r>
    <r>
      <rPr>
        <sz val="7"/>
        <rFont val="Times New Roman"/>
        <family val="1"/>
      </rPr>
      <t>RHC/FQHC services  (from Wkst. I-2, Pt. II, line 20)</t>
    </r>
  </si>
  <si>
    <r>
      <t xml:space="preserve"> Lines 8 through 14:  Fiscal year</t>
    </r>
    <r>
      <rPr>
        <i/>
        <sz val="7"/>
        <color rgb="FFFF0000"/>
        <rFont val="Times New Roman"/>
        <family val="1"/>
      </rPr>
      <t xml:space="preserve"> RHC/FQHC</t>
    </r>
    <r>
      <rPr>
        <sz val="7"/>
        <color rgb="FFFF0000"/>
        <rFont val="Times New Roman"/>
        <family val="1"/>
      </rPr>
      <t xml:space="preserve"> </t>
    </r>
    <r>
      <rPr>
        <sz val="7"/>
        <rFont val="Times New Roman"/>
        <family val="1"/>
      </rPr>
      <t>use columns 1 and 2.</t>
    </r>
  </si>
  <si>
    <r>
      <t xml:space="preserve"> Lines 8 through 14:  Calendar year </t>
    </r>
    <r>
      <rPr>
        <i/>
        <sz val="7"/>
        <color rgb="FFFF0000"/>
        <rFont val="Times New Roman"/>
        <family val="1"/>
      </rPr>
      <t>RHC/FQHC</t>
    </r>
    <r>
      <rPr>
        <sz val="7"/>
        <rFont val="Times New Roman"/>
        <family val="1"/>
      </rPr>
      <t xml:space="preserve"> use column 2 only.</t>
    </r>
  </si>
  <si>
    <r>
      <t xml:space="preserve"> Balance due </t>
    </r>
    <r>
      <rPr>
        <i/>
        <sz val="7"/>
        <color rgb="FFFF0000"/>
        <rFont val="Times New Roman"/>
        <family val="1"/>
      </rPr>
      <t>RHC/FQHC</t>
    </r>
    <r>
      <rPr>
        <sz val="7"/>
        <rFont val="Times New Roman"/>
        <family val="1"/>
      </rPr>
      <t>/Program  (see instructions)</t>
    </r>
  </si>
  <si>
    <r>
      <t xml:space="preserve">  [     ] </t>
    </r>
    <r>
      <rPr>
        <i/>
        <sz val="7"/>
        <color rgb="FFFF0000"/>
        <rFont val="Times New Roman"/>
        <family val="1"/>
      </rPr>
      <t xml:space="preserve"> </t>
    </r>
    <r>
      <rPr>
        <sz val="7"/>
        <rFont val="Times New Roman"/>
        <family val="1"/>
      </rPr>
      <t>FQHC</t>
    </r>
  </si>
  <si>
    <r>
      <t xml:space="preserve"> Total direct cost of the </t>
    </r>
    <r>
      <rPr>
        <i/>
        <sz val="7"/>
        <color rgb="FFFF0000"/>
        <rFont val="Times New Roman"/>
        <family val="1"/>
      </rPr>
      <t>RHC/FQHC</t>
    </r>
    <r>
      <rPr>
        <sz val="7"/>
        <rFont val="Times New Roman"/>
        <family val="1"/>
      </rPr>
      <t xml:space="preserve">  (from Wkst. I-1, col. 7, line 22)</t>
    </r>
  </si>
  <si>
    <t>RHC/FQHC</t>
  </si>
  <si>
    <r>
      <t xml:space="preserve"> Total interim payments paid to </t>
    </r>
    <r>
      <rPr>
        <i/>
        <sz val="7"/>
        <color rgb="FFFF0000"/>
        <rFont val="Times New Roman"/>
        <family val="1"/>
      </rPr>
      <t xml:space="preserve">RHC/FQHC </t>
    </r>
  </si>
  <si>
    <r>
      <t xml:space="preserve">Program to </t>
    </r>
    <r>
      <rPr>
        <i/>
        <sz val="7"/>
        <color rgb="FFFF0000"/>
        <rFont val="Times New Roman"/>
        <family val="1"/>
      </rPr>
      <t>RHC/FQHC</t>
    </r>
  </si>
  <si>
    <r>
      <rPr>
        <i/>
        <sz val="7"/>
        <color rgb="FFFF0000"/>
        <rFont val="Times New Roman"/>
        <family val="1"/>
      </rPr>
      <t>RHC/FQHC</t>
    </r>
    <r>
      <rPr>
        <sz val="7"/>
        <rFont val="Times New Roman"/>
        <family val="1"/>
      </rPr>
      <t xml:space="preserve"> to Program</t>
    </r>
  </si>
  <si>
    <r>
      <t xml:space="preserve">  (1)  On lines 3, 5, and 6, where an amount is due "</t>
    </r>
    <r>
      <rPr>
        <i/>
        <sz val="7"/>
        <color rgb="FFFF0000"/>
        <rFont val="Times New Roman"/>
        <family val="1"/>
      </rPr>
      <t>RHC/FQHC</t>
    </r>
    <r>
      <rPr>
        <sz val="7"/>
        <rFont val="Times New Roman"/>
        <family val="1"/>
      </rPr>
      <t xml:space="preserve"> to Program," show the amount and date on which the</t>
    </r>
  </si>
  <si>
    <r>
      <rPr>
        <i/>
        <sz val="7"/>
        <color rgb="FFFF0000"/>
        <rFont val="Times New Roman"/>
        <family val="1"/>
      </rPr>
      <t>RHC/FQHC</t>
    </r>
    <r>
      <rPr>
        <sz val="7"/>
        <rFont val="Times New Roman"/>
        <family val="1"/>
      </rPr>
      <t xml:space="preserve"> agrees to the amount of repayment, even though total repayment is not accomplished until a later date.</t>
    </r>
  </si>
  <si>
    <r>
      <t xml:space="preserve"> Total interim payments paid to </t>
    </r>
    <r>
      <rPr>
        <i/>
        <sz val="7"/>
        <color rgb="FFFF0000"/>
        <rFont val="Times New Roman"/>
        <family val="1"/>
      </rPr>
      <t>CMHC</t>
    </r>
    <r>
      <rPr>
        <sz val="7"/>
        <rFont val="Times New Roman"/>
        <family val="1"/>
      </rPr>
      <t xml:space="preserve"> </t>
    </r>
  </si>
  <si>
    <r>
      <t xml:space="preserve"> ANALYSIS OF </t>
    </r>
    <r>
      <rPr>
        <sz val="7"/>
        <rFont val="Times New Roman"/>
        <family val="1"/>
      </rPr>
      <t>HOSPICE COSTS</t>
    </r>
  </si>
  <si>
    <r>
      <t xml:space="preserve"> CALCULATION  OF </t>
    </r>
    <r>
      <rPr>
        <i/>
        <sz val="7"/>
        <color rgb="FFFF0000"/>
        <rFont val="Times New Roman"/>
        <family val="1"/>
      </rPr>
      <t xml:space="preserve"> HOSPICE </t>
    </r>
    <r>
      <rPr>
        <sz val="7"/>
        <rFont val="Times New Roman"/>
        <family val="1"/>
      </rPr>
      <t>PER  DIEM  COST</t>
    </r>
  </si>
  <si>
    <r>
      <t xml:space="preserve"> Is this a consolidated cost report in accordance with </t>
    </r>
    <r>
      <rPr>
        <sz val="7"/>
        <rFont val="Times New Roman"/>
        <family val="1"/>
      </rPr>
      <t xml:space="preserve">CMS Pub. 100-04, Chapter 9, </t>
    </r>
    <r>
      <rPr>
        <sz val="7"/>
        <rFont val="Calibri"/>
        <family val="2"/>
      </rPr>
      <t>§</t>
    </r>
    <r>
      <rPr>
        <sz val="7"/>
        <rFont val="Times New Roman"/>
        <family val="1"/>
      </rPr>
      <t>30.8?  Enter "Y" for yes or "N" for no in column 1.</t>
    </r>
  </si>
  <si>
    <r>
      <t xml:space="preserve"> STAT</t>
    </r>
    <r>
      <rPr>
        <i/>
        <sz val="7"/>
        <color rgb="FFFF0000"/>
        <rFont val="Times New Roman"/>
        <family val="1"/>
      </rPr>
      <t>ISTICAL</t>
    </r>
    <r>
      <rPr>
        <sz val="7"/>
        <rFont val="Times New Roman"/>
        <family val="1"/>
      </rPr>
      <t xml:space="preserve"> DATA</t>
    </r>
  </si>
  <si>
    <t>Rev. 7</t>
  </si>
  <si>
    <t>FORM CMS-2540-10 (draft)  (INSTRUCTIONS FOR THIS WORKSHEET ARE PUBLISHED IN CMS PUB. 15-2, SECTION 4109)</t>
  </si>
  <si>
    <t>FORM CMS-2540-10 (draft)  (INSTRUCTIONS FOR THIS WORKSHEET ARE PUBLISHED IN CMS PUB. 15-2, SECTION 4123)</t>
  </si>
  <si>
    <r>
      <t xml:space="preserve"> </t>
    </r>
    <r>
      <rPr>
        <i/>
        <sz val="7"/>
        <color rgb="FFFF0000"/>
        <rFont val="Times New Roman"/>
        <family val="1"/>
      </rPr>
      <t>RHC/FQHC</t>
    </r>
    <r>
      <rPr>
        <sz val="7"/>
        <rFont val="Times New Roman"/>
        <family val="1"/>
      </rPr>
      <t xml:space="preserve"> CCN:  </t>
    </r>
  </si>
  <si>
    <t xml:space="preserve"> SETTLEMENT FOR SNF-BASED RHC/FQHC SERVICES</t>
  </si>
  <si>
    <t xml:space="preserve"> Medicare cost of pneumococcal and influenza vaccine and their administration  (line 12 x line 13)</t>
  </si>
  <si>
    <t>( see instruct. )</t>
  </si>
  <si>
    <t xml:space="preserve"> Capital Related Costs-Bldg. and Fixt.</t>
  </si>
  <si>
    <t xml:space="preserve"> Is the malpractice a "claims-made" or "occurrence" policy?  If the policy is "claims-made," enter 1.  If the policy is "occurrence", enter 2.</t>
  </si>
  <si>
    <t xml:space="preserve"> Contract Labor: Patient Related &amp; Mgmt.</t>
  </si>
  <si>
    <t>Nursing  Hrs. )</t>
  </si>
  <si>
    <t xml:space="preserve"> Less: total operating expenses  (form Wkst. G-2, Pt. II, line 15)</t>
  </si>
  <si>
    <t>Nursing Hrs.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</si>
</sst>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1" formatCode="_(* #,##0_);_(* \(#,##0\);_(* &quot;-&quot;_);_(@_)"/>
    <numFmt numFmtId="43" formatCode="_(* #,##0.00_);_(* \(#,##0.00\);_(* &quot;-&quot;??_);_(@_)"/>
    <numFmt numFmtId="164" formatCode="m/d;@"/>
    <numFmt numFmtId="165" formatCode="General_)"/>
    <numFmt numFmtId="166" formatCode="0_)"/>
    <numFmt numFmtId="167" formatCode="0.00_)"/>
    <numFmt numFmtId="168" formatCode="0.000000_)"/>
    <numFmt numFmtId="169" formatCode="_(* #,##0.000000_);_(* \(#,##0.000000\);_(* &quot;-&quot;??????_);_(@_)"/>
    <numFmt numFmtId="170" formatCode="m/d"/>
    <numFmt numFmtId="171" formatCode="_(* #,##0_);_(* \(#,##0\);_(* &quot;-&quot;??_);_(@_)"/>
    <numFmt numFmtId="172" formatCode="0000_)"/>
  </numFmts>
  <fonts count="25" x14ac:knownFonts="1">
    <font>
      <sz val="10"/>
      <name val="Arial"/>
    </font>
    <font>
      <sz val="7"/>
      <name val="Times New Roman"/>
      <family val="1"/>
    </font>
    <font>
      <sz val="10"/>
      <name val="Times New Roman"/>
      <family val="1"/>
    </font>
    <font>
      <u val="double"/>
      <sz val="7"/>
      <name val="Times New Roman"/>
      <family val="1"/>
    </font>
    <font>
      <u/>
      <sz val="7"/>
      <name val="Times New Roman"/>
      <family val="1"/>
    </font>
    <font>
      <sz val="8"/>
      <name val="Times New Roman"/>
      <family val="1"/>
    </font>
    <font>
      <sz val="6"/>
      <name val="Times New Roman"/>
      <family val="1"/>
    </font>
    <font>
      <sz val="10"/>
      <name val="Arial"/>
      <family val="2"/>
    </font>
    <font>
      <b/>
      <sz val="7"/>
      <name val="Times New Roman"/>
      <family val="1"/>
    </font>
    <font>
      <sz val="7"/>
      <color indexed="12"/>
      <name val="Times New Roman"/>
      <family val="1"/>
    </font>
    <font>
      <b/>
      <sz val="10"/>
      <name val="Times New Roman"/>
      <family val="1"/>
    </font>
    <font>
      <sz val="7"/>
      <name val="Calibri"/>
      <family val="2"/>
    </font>
    <font>
      <sz val="7"/>
      <name val="Arial"/>
      <family val="2"/>
    </font>
    <font>
      <sz val="5"/>
      <name val="Times New Roman"/>
      <family val="1"/>
    </font>
    <font>
      <strike/>
      <vertAlign val="subscript"/>
      <sz val="7"/>
      <name val="Times New Roman"/>
      <family val="1"/>
    </font>
    <font>
      <i/>
      <sz val="7"/>
      <color indexed="10"/>
      <name val="Times New Roman"/>
      <family val="1"/>
    </font>
    <font>
      <i/>
      <sz val="11"/>
      <color rgb="FF7F7F7F"/>
      <name val="Calibri"/>
      <family val="2"/>
      <scheme val="minor"/>
    </font>
    <font>
      <i/>
      <sz val="7"/>
      <color rgb="FFFF0000"/>
      <name val="Times New Roman"/>
      <family val="1"/>
    </font>
    <font>
      <b/>
      <sz val="7"/>
      <color rgb="FFFF0000"/>
      <name val="Times New Roman"/>
      <family val="1"/>
    </font>
    <font>
      <b/>
      <i/>
      <sz val="7"/>
      <color rgb="FFFF0000"/>
      <name val="Times New Roman"/>
      <family val="1"/>
    </font>
    <font>
      <sz val="7"/>
      <color theme="1"/>
      <name val="Times New Roman"/>
      <family val="1"/>
    </font>
    <font>
      <i/>
      <u/>
      <sz val="7"/>
      <color rgb="FFFF0000"/>
      <name val="Times New Roman"/>
      <family val="1"/>
    </font>
    <font>
      <sz val="7"/>
      <color rgb="FFFF0000"/>
      <name val="Times New Roman"/>
      <family val="1"/>
    </font>
    <font>
      <b/>
      <sz val="7"/>
      <color rgb="FF002060"/>
      <name val="Times New Roman"/>
      <family val="1"/>
    </font>
    <font>
      <i/>
      <sz val="7"/>
      <name val="Times New Roman"/>
      <family val="1"/>
    </font>
  </fonts>
  <fills count="16">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indexed="65"/>
        <bgColor indexed="9"/>
      </patternFill>
    </fill>
    <fill>
      <patternFill patternType="solid">
        <fgColor indexed="22"/>
        <bgColor indexed="9"/>
      </patternFill>
    </fill>
    <fill>
      <patternFill patternType="solid">
        <fgColor indexed="65"/>
        <bgColor indexed="63"/>
      </patternFill>
    </fill>
    <fill>
      <patternFill patternType="solid">
        <fgColor theme="0" tint="-0.249977111117893"/>
        <bgColor indexed="8"/>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theme="0" tint="-0.34998626667073579"/>
        <bgColor theme="1" tint="0.34998626667073579"/>
      </patternFill>
    </fill>
  </fills>
  <borders count="84">
    <border>
      <left/>
      <right/>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right/>
      <top/>
      <bottom style="thin">
        <color indexed="64"/>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8"/>
      </right>
      <top style="thin">
        <color indexed="8"/>
      </top>
      <bottom style="thin">
        <color indexed="64"/>
      </bottom>
      <diagonal/>
    </border>
    <border>
      <left/>
      <right style="thin">
        <color indexed="8"/>
      </right>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top/>
      <bottom style="thin">
        <color indexed="8"/>
      </bottom>
      <diagonal/>
    </border>
    <border>
      <left style="thin">
        <color indexed="64"/>
      </left>
      <right/>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top/>
      <bottom style="thin">
        <color indexed="64"/>
      </bottom>
      <diagonal/>
    </border>
    <border>
      <left/>
      <right style="thin">
        <color indexed="8"/>
      </right>
      <top style="thin">
        <color indexed="64"/>
      </top>
      <bottom/>
      <diagonal/>
    </border>
    <border>
      <left/>
      <right/>
      <top style="thin">
        <color indexed="64"/>
      </top>
      <bottom/>
      <diagonal/>
    </border>
    <border>
      <left/>
      <right/>
      <top style="thin">
        <color indexed="64"/>
      </top>
      <bottom style="thin">
        <color indexed="8"/>
      </bottom>
      <diagonal/>
    </border>
    <border>
      <left style="thin">
        <color indexed="8"/>
      </left>
      <right/>
      <top style="thin">
        <color indexed="64"/>
      </top>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style="thin">
        <color indexed="8"/>
      </top>
      <bottom style="thin">
        <color indexed="8"/>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bottom style="thin">
        <color indexed="8"/>
      </bottom>
      <diagonal/>
    </border>
    <border>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64"/>
      </right>
      <top/>
      <bottom style="thin">
        <color indexed="8"/>
      </bottom>
      <diagonal/>
    </border>
    <border>
      <left style="thin">
        <color indexed="64"/>
      </left>
      <right/>
      <top style="thin">
        <color indexed="64"/>
      </top>
      <bottom style="thin">
        <color indexed="8"/>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bottom style="thin">
        <color auto="1"/>
      </bottom>
      <diagonal/>
    </border>
    <border>
      <left/>
      <right style="thin">
        <color indexed="8"/>
      </right>
      <top/>
      <bottom style="thin">
        <color auto="1"/>
      </bottom>
      <diagonal/>
    </border>
    <border>
      <left style="thin">
        <color indexed="64"/>
      </left>
      <right/>
      <top/>
      <bottom style="thin">
        <color auto="1"/>
      </bottom>
      <diagonal/>
    </border>
    <border>
      <left/>
      <right/>
      <top style="thin">
        <color auto="1"/>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auto="1"/>
      </top>
      <bottom/>
      <diagonal/>
    </border>
  </borders>
  <cellStyleXfs count="9">
    <xf numFmtId="0" fontId="0" fillId="0" borderId="0"/>
    <xf numFmtId="43" fontId="7" fillId="0" borderId="0" applyFont="0" applyFill="0" applyBorder="0" applyAlignment="0" applyProtection="0"/>
    <xf numFmtId="0" fontId="16" fillId="0" borderId="0" applyNumberFormat="0" applyFill="0" applyBorder="0" applyAlignment="0" applyProtection="0"/>
    <xf numFmtId="165" fontId="5" fillId="0" borderId="0"/>
    <xf numFmtId="165" fontId="6" fillId="0" borderId="0"/>
    <xf numFmtId="165" fontId="6" fillId="0" borderId="0"/>
    <xf numFmtId="165" fontId="2" fillId="0" borderId="0"/>
    <xf numFmtId="165" fontId="1" fillId="0" borderId="0"/>
    <xf numFmtId="0" fontId="7" fillId="0" borderId="0"/>
  </cellStyleXfs>
  <cellXfs count="2034">
    <xf numFmtId="0" fontId="0" fillId="0" borderId="0" xfId="0"/>
    <xf numFmtId="0" fontId="1" fillId="0" borderId="0" xfId="0" applyFont="1"/>
    <xf numFmtId="0" fontId="1" fillId="0" borderId="0" xfId="0" applyFont="1" applyAlignment="1">
      <alignment horizontal="centerContinuous"/>
    </xf>
    <xf numFmtId="0" fontId="1" fillId="0" borderId="0" xfId="0" applyFont="1" applyBorder="1" applyAlignment="1">
      <alignment horizontal="centerContinuous"/>
    </xf>
    <xf numFmtId="0" fontId="1" fillId="0" borderId="0" xfId="0" applyFont="1" applyBorder="1"/>
    <xf numFmtId="0" fontId="2" fillId="0" borderId="0" xfId="0" applyFont="1"/>
    <xf numFmtId="0" fontId="2" fillId="0" borderId="0" xfId="0" applyFont="1" applyBorder="1"/>
    <xf numFmtId="0" fontId="2" fillId="0" borderId="0" xfId="0" quotePrefix="1" applyFont="1" applyAlignment="1" applyProtection="1">
      <alignment horizontal="left"/>
    </xf>
    <xf numFmtId="0" fontId="1" fillId="0" borderId="0" xfId="0" quotePrefix="1" applyFont="1" applyAlignment="1" applyProtection="1">
      <alignment horizontal="left"/>
    </xf>
    <xf numFmtId="0" fontId="1" fillId="0" borderId="1" xfId="0" applyFont="1" applyBorder="1" applyAlignment="1">
      <alignment horizontal="centerContinuous"/>
    </xf>
    <xf numFmtId="0" fontId="1" fillId="0" borderId="1" xfId="0" applyFont="1" applyBorder="1"/>
    <xf numFmtId="0" fontId="1" fillId="0" borderId="0" xfId="0" applyFont="1" applyAlignment="1" applyProtection="1">
      <alignment horizontal="left"/>
    </xf>
    <xf numFmtId="0" fontId="1" fillId="2" borderId="1" xfId="0" applyFont="1" applyFill="1" applyBorder="1"/>
    <xf numFmtId="0" fontId="1" fillId="2" borderId="0" xfId="0" applyFont="1" applyFill="1" applyAlignment="1" applyProtection="1">
      <alignment horizontal="left"/>
    </xf>
    <xf numFmtId="0" fontId="1" fillId="2" borderId="0" xfId="0" applyFont="1" applyFill="1" applyAlignment="1">
      <alignment horizontal="right"/>
    </xf>
    <xf numFmtId="0" fontId="1" fillId="2" borderId="2" xfId="0" applyFont="1" applyFill="1" applyBorder="1"/>
    <xf numFmtId="0" fontId="1" fillId="2" borderId="3" xfId="0" applyFont="1" applyFill="1" applyBorder="1"/>
    <xf numFmtId="0" fontId="1" fillId="2" borderId="4" xfId="0" applyFont="1" applyFill="1" applyBorder="1" applyAlignment="1" applyProtection="1">
      <alignment horizontal="left"/>
    </xf>
    <xf numFmtId="0" fontId="1" fillId="2" borderId="5" xfId="0" applyFont="1" applyFill="1" applyBorder="1" applyAlignment="1">
      <alignment horizontal="right"/>
    </xf>
    <xf numFmtId="0" fontId="1" fillId="2" borderId="6" xfId="0" applyFont="1" applyFill="1" applyBorder="1"/>
    <xf numFmtId="0" fontId="1" fillId="2" borderId="7" xfId="0" applyFont="1" applyFill="1" applyBorder="1"/>
    <xf numFmtId="0" fontId="1" fillId="2" borderId="1" xfId="0" applyFont="1" applyFill="1" applyBorder="1" applyAlignment="1" applyProtection="1">
      <alignment horizontal="left"/>
    </xf>
    <xf numFmtId="0" fontId="1" fillId="10" borderId="0" xfId="0" applyFont="1" applyFill="1" applyAlignment="1">
      <alignment horizontal="right"/>
    </xf>
    <xf numFmtId="0" fontId="1" fillId="10" borderId="2" xfId="0" applyFont="1" applyFill="1" applyBorder="1"/>
    <xf numFmtId="0" fontId="1" fillId="10" borderId="3" xfId="0" applyFont="1" applyFill="1" applyBorder="1"/>
    <xf numFmtId="0" fontId="1" fillId="3" borderId="0" xfId="0" applyFont="1" applyFill="1" applyAlignment="1" applyProtection="1">
      <alignment horizontal="left"/>
    </xf>
    <xf numFmtId="0" fontId="1" fillId="2" borderId="8" xfId="0" applyFont="1" applyFill="1" applyBorder="1" applyAlignment="1">
      <alignment horizontal="right"/>
    </xf>
    <xf numFmtId="0" fontId="1" fillId="2" borderId="9" xfId="0" applyFont="1" applyFill="1" applyBorder="1"/>
    <xf numFmtId="0" fontId="1" fillId="2" borderId="10" xfId="0" applyFont="1" applyFill="1" applyBorder="1"/>
    <xf numFmtId="0" fontId="1" fillId="2" borderId="8" xfId="0" applyFont="1" applyFill="1" applyBorder="1" applyAlignment="1" applyProtection="1">
      <alignment horizontal="left"/>
    </xf>
    <xf numFmtId="0" fontId="1" fillId="2" borderId="11" xfId="0" applyFont="1" applyFill="1" applyBorder="1" applyAlignment="1">
      <alignment horizontal="right"/>
    </xf>
    <xf numFmtId="0" fontId="1" fillId="2" borderId="6"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12" xfId="0" applyFont="1" applyFill="1" applyBorder="1"/>
    <xf numFmtId="0" fontId="1" fillId="3" borderId="0" xfId="0" applyFont="1" applyFill="1"/>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1" fillId="2" borderId="8" xfId="0" applyFont="1" applyFill="1" applyBorder="1"/>
    <xf numFmtId="0" fontId="1" fillId="2" borderId="0" xfId="0" applyFont="1" applyFill="1" applyAlignment="1" applyProtection="1">
      <alignment horizontal="center"/>
    </xf>
    <xf numFmtId="0" fontId="1" fillId="2" borderId="0" xfId="0" applyFont="1" applyFill="1"/>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2" fillId="2" borderId="0" xfId="0" applyFont="1" applyFill="1"/>
    <xf numFmtId="0" fontId="2" fillId="2" borderId="8" xfId="0" quotePrefix="1" applyFont="1" applyFill="1" applyBorder="1" applyAlignment="1"/>
    <xf numFmtId="0" fontId="1" fillId="2" borderId="0" xfId="0" applyFont="1" applyFill="1" applyBorder="1"/>
    <xf numFmtId="0" fontId="2" fillId="2" borderId="0" xfId="0" quotePrefix="1" applyFont="1" applyFill="1" applyAlignment="1">
      <alignment horizontal="left"/>
    </xf>
    <xf numFmtId="0" fontId="1" fillId="2" borderId="0" xfId="0" quotePrefix="1" applyFont="1" applyFill="1" applyAlignment="1" applyProtection="1">
      <alignment horizontal="left"/>
    </xf>
    <xf numFmtId="0" fontId="1" fillId="10" borderId="7" xfId="0" applyFont="1" applyFill="1" applyBorder="1"/>
    <xf numFmtId="0" fontId="1" fillId="10" borderId="9" xfId="0" applyFont="1" applyFill="1" applyBorder="1"/>
    <xf numFmtId="0" fontId="1" fillId="10" borderId="10" xfId="0" applyFont="1" applyFill="1" applyBorder="1"/>
    <xf numFmtId="0" fontId="1" fillId="10" borderId="6" xfId="0" applyFont="1" applyFill="1" applyBorder="1"/>
    <xf numFmtId="0" fontId="1" fillId="11" borderId="3" xfId="0" applyFont="1" applyFill="1" applyBorder="1"/>
    <xf numFmtId="0" fontId="1" fillId="11" borderId="7" xfId="0" applyFont="1" applyFill="1" applyBorder="1"/>
    <xf numFmtId="0" fontId="1" fillId="10" borderId="0" xfId="0" applyFont="1" applyFill="1"/>
    <xf numFmtId="0" fontId="1" fillId="10" borderId="8" xfId="0" applyFont="1" applyFill="1" applyBorder="1"/>
    <xf numFmtId="0" fontId="1" fillId="2" borderId="11" xfId="0" applyFont="1" applyFill="1" applyBorder="1"/>
    <xf numFmtId="0" fontId="2" fillId="2" borderId="0" xfId="0" applyFont="1" applyFill="1" applyAlignment="1">
      <alignment horizontal="right"/>
    </xf>
    <xf numFmtId="164" fontId="2" fillId="2" borderId="0" xfId="0" applyNumberFormat="1" applyFont="1" applyFill="1"/>
    <xf numFmtId="0" fontId="2" fillId="0" borderId="0" xfId="0" quotePrefix="1" applyFont="1" applyAlignment="1">
      <alignment horizontal="right"/>
    </xf>
    <xf numFmtId="0" fontId="2" fillId="0" borderId="0" xfId="0" quotePrefix="1" applyFont="1" applyAlignment="1">
      <alignment horizontal="left"/>
    </xf>
    <xf numFmtId="0" fontId="1" fillId="0" borderId="3" xfId="0" applyFont="1" applyBorder="1" applyAlignment="1">
      <alignment horizontal="right"/>
    </xf>
    <xf numFmtId="0" fontId="1" fillId="0" borderId="10" xfId="0" applyFont="1" applyBorder="1"/>
    <xf numFmtId="0" fontId="1" fillId="11" borderId="8" xfId="0" applyFont="1" applyFill="1" applyBorder="1"/>
    <xf numFmtId="0" fontId="1" fillId="0" borderId="11" xfId="0" applyFont="1" applyBorder="1"/>
    <xf numFmtId="0" fontId="1" fillId="11" borderId="11" xfId="0" applyFont="1" applyFill="1" applyBorder="1"/>
    <xf numFmtId="0" fontId="1" fillId="0" borderId="9" xfId="0" applyFont="1" applyBorder="1"/>
    <xf numFmtId="0" fontId="1" fillId="0" borderId="8" xfId="0" quotePrefix="1" applyFont="1" applyBorder="1" applyAlignment="1" applyProtection="1">
      <alignment horizontal="left"/>
    </xf>
    <xf numFmtId="0" fontId="1" fillId="0" borderId="11" xfId="0" applyFont="1" applyBorder="1" applyAlignment="1">
      <alignment horizontal="right"/>
    </xf>
    <xf numFmtId="0" fontId="1" fillId="0" borderId="7" xfId="0" applyFont="1" applyBorder="1"/>
    <xf numFmtId="0" fontId="1" fillId="11" borderId="0" xfId="0" applyFont="1" applyFill="1"/>
    <xf numFmtId="0" fontId="1" fillId="0" borderId="13" xfId="0" applyFont="1" applyBorder="1"/>
    <xf numFmtId="0" fontId="1" fillId="0" borderId="6" xfId="0" applyFont="1" applyBorder="1"/>
    <xf numFmtId="0" fontId="1" fillId="0" borderId="3" xfId="0" applyFont="1" applyBorder="1"/>
    <xf numFmtId="0" fontId="1" fillId="0" borderId="5" xfId="0" applyFont="1" applyBorder="1"/>
    <xf numFmtId="0" fontId="1" fillId="11" borderId="13" xfId="0" applyFont="1" applyFill="1" applyBorder="1"/>
    <xf numFmtId="0" fontId="1" fillId="0" borderId="2" xfId="0" applyFont="1" applyBorder="1"/>
    <xf numFmtId="0" fontId="1" fillId="11" borderId="14" xfId="0" applyFont="1" applyFill="1" applyBorder="1"/>
    <xf numFmtId="0" fontId="1" fillId="11" borderId="2" xfId="0" applyFont="1" applyFill="1" applyBorder="1"/>
    <xf numFmtId="0" fontId="1" fillId="11" borderId="6" xfId="0" applyFont="1" applyFill="1" applyBorder="1"/>
    <xf numFmtId="0" fontId="1" fillId="0" borderId="1" xfId="0" applyFont="1" applyBorder="1" applyAlignment="1" applyProtection="1">
      <alignment horizontal="left"/>
    </xf>
    <xf numFmtId="0" fontId="1" fillId="10" borderId="13" xfId="0" applyFont="1" applyFill="1" applyBorder="1"/>
    <xf numFmtId="0" fontId="1" fillId="0" borderId="0" xfId="0" applyFont="1" applyBorder="1" applyAlignment="1" applyProtection="1">
      <alignment horizontal="right"/>
    </xf>
    <xf numFmtId="0" fontId="1" fillId="0" borderId="15" xfId="0" applyFont="1" applyBorder="1"/>
    <xf numFmtId="0" fontId="1" fillId="0" borderId="16" xfId="0" applyFont="1" applyBorder="1" applyAlignment="1" applyProtection="1">
      <alignment horizontal="center"/>
    </xf>
    <xf numFmtId="0" fontId="1" fillId="0" borderId="17" xfId="0" applyFont="1" applyBorder="1"/>
    <xf numFmtId="0" fontId="1" fillId="0" borderId="4" xfId="0" applyFont="1" applyBorder="1"/>
    <xf numFmtId="0" fontId="1" fillId="0" borderId="1" xfId="0" applyFont="1" applyBorder="1" applyAlignment="1" applyProtection="1">
      <alignment horizontal="centerContinuous"/>
    </xf>
    <xf numFmtId="0" fontId="1" fillId="0" borderId="13" xfId="0" applyFont="1" applyBorder="1" applyAlignment="1">
      <alignment horizontal="centerContinuous"/>
    </xf>
    <xf numFmtId="0" fontId="3" fillId="0" borderId="8" xfId="0" applyFont="1" applyBorder="1" applyAlignment="1">
      <alignment horizontal="centerContinuous"/>
    </xf>
    <xf numFmtId="0" fontId="3" fillId="0" borderId="8" xfId="0" applyFont="1" applyBorder="1"/>
    <xf numFmtId="0" fontId="1" fillId="0" borderId="8" xfId="0" applyFont="1" applyBorder="1" applyAlignment="1" applyProtection="1">
      <alignment horizontal="left"/>
    </xf>
    <xf numFmtId="0" fontId="1" fillId="0" borderId="0" xfId="0" applyFont="1" applyAlignment="1"/>
    <xf numFmtId="0" fontId="1" fillId="0" borderId="0" xfId="0" applyFont="1" applyAlignment="1">
      <alignment horizontal="right"/>
    </xf>
    <xf numFmtId="0" fontId="2"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left"/>
    </xf>
    <xf numFmtId="0" fontId="1" fillId="0" borderId="0" xfId="0" applyFont="1" applyFill="1"/>
    <xf numFmtId="0" fontId="1" fillId="0" borderId="18" xfId="0" applyFont="1" applyFill="1" applyBorder="1"/>
    <xf numFmtId="0" fontId="1" fillId="0" borderId="0" xfId="0" applyFont="1" applyFill="1" applyAlignment="1" applyProtection="1">
      <alignment horizontal="left"/>
    </xf>
    <xf numFmtId="0" fontId="1" fillId="10" borderId="16" xfId="0" applyFont="1" applyFill="1" applyBorder="1"/>
    <xf numFmtId="0" fontId="1" fillId="0" borderId="16" xfId="0" applyFont="1" applyBorder="1"/>
    <xf numFmtId="0" fontId="1" fillId="0" borderId="19" xfId="0" applyFont="1" applyBorder="1" applyAlignment="1" applyProtection="1">
      <alignment horizontal="left"/>
    </xf>
    <xf numFmtId="0" fontId="1" fillId="0" borderId="8" xfId="0" applyFont="1" applyBorder="1" applyAlignment="1"/>
    <xf numFmtId="0" fontId="1" fillId="10" borderId="11" xfId="0" applyFont="1" applyFill="1" applyBorder="1"/>
    <xf numFmtId="0" fontId="1" fillId="0" borderId="8" xfId="0" applyFont="1" applyBorder="1"/>
    <xf numFmtId="0" fontId="1" fillId="0" borderId="1" xfId="0" applyFont="1" applyBorder="1" applyAlignment="1" applyProtection="1"/>
    <xf numFmtId="0" fontId="1" fillId="2" borderId="5" xfId="0" applyFont="1" applyFill="1" applyBorder="1"/>
    <xf numFmtId="0" fontId="1" fillId="0" borderId="5" xfId="0" applyFont="1" applyBorder="1" applyAlignment="1">
      <alignment horizontal="right"/>
    </xf>
    <xf numFmtId="0" fontId="1" fillId="10" borderId="5" xfId="0" applyFont="1" applyFill="1" applyBorder="1"/>
    <xf numFmtId="0" fontId="1" fillId="2" borderId="13" xfId="0" applyFont="1" applyFill="1" applyBorder="1"/>
    <xf numFmtId="0" fontId="1" fillId="0" borderId="0" xfId="0" applyFont="1" applyAlignment="1" applyProtection="1"/>
    <xf numFmtId="0" fontId="1" fillId="0" borderId="5" xfId="0" applyFont="1" applyBorder="1" applyAlignment="1" applyProtection="1">
      <alignment horizontal="right"/>
    </xf>
    <xf numFmtId="0" fontId="1" fillId="0" borderId="4" xfId="0" applyFont="1" applyBorder="1" applyAlignment="1"/>
    <xf numFmtId="0" fontId="1" fillId="0" borderId="20" xfId="0" applyFont="1" applyBorder="1"/>
    <xf numFmtId="0" fontId="1" fillId="0" borderId="20" xfId="0" applyFont="1" applyBorder="1" applyAlignment="1" applyProtection="1">
      <alignment horizontal="left"/>
    </xf>
    <xf numFmtId="0" fontId="1" fillId="0" borderId="21" xfId="0" applyFont="1" applyBorder="1" applyAlignment="1">
      <alignment horizontal="right"/>
    </xf>
    <xf numFmtId="0" fontId="1" fillId="0" borderId="0" xfId="0" applyFont="1" applyBorder="1" applyAlignment="1"/>
    <xf numFmtId="0" fontId="3" fillId="0" borderId="22" xfId="0" applyFont="1" applyBorder="1"/>
    <xf numFmtId="0" fontId="1" fillId="0" borderId="22" xfId="0" applyFont="1" applyBorder="1" applyAlignment="1" applyProtection="1">
      <alignment horizontal="left"/>
    </xf>
    <xf numFmtId="0" fontId="1" fillId="0" borderId="15" xfId="0" applyFont="1" applyBorder="1" applyAlignment="1">
      <alignment horizontal="right"/>
    </xf>
    <xf numFmtId="0" fontId="1" fillId="0" borderId="23" xfId="0" applyFont="1" applyBorder="1"/>
    <xf numFmtId="0" fontId="1" fillId="0" borderId="24" xfId="0" applyFont="1" applyBorder="1" applyAlignment="1" applyProtection="1">
      <alignment horizontal="left"/>
    </xf>
    <xf numFmtId="0" fontId="1" fillId="4" borderId="2" xfId="0" applyFont="1" applyFill="1" applyBorder="1"/>
    <xf numFmtId="0" fontId="1" fillId="0" borderId="12" xfId="0" applyFont="1" applyFill="1" applyBorder="1"/>
    <xf numFmtId="0" fontId="1" fillId="0" borderId="5" xfId="0" applyFont="1" applyFill="1" applyBorder="1"/>
    <xf numFmtId="0" fontId="1" fillId="0" borderId="8" xfId="0" applyFont="1" applyBorder="1" applyAlignment="1" applyProtection="1"/>
    <xf numFmtId="0" fontId="1" fillId="0" borderId="11" xfId="0" applyFont="1" applyBorder="1" applyAlignment="1" applyProtection="1">
      <alignment horizontal="right"/>
    </xf>
    <xf numFmtId="0" fontId="1" fillId="11" borderId="9" xfId="0" applyFont="1" applyFill="1" applyBorder="1"/>
    <xf numFmtId="0" fontId="1" fillId="10" borderId="8" xfId="0" applyFont="1" applyFill="1" applyBorder="1" applyAlignment="1"/>
    <xf numFmtId="0" fontId="1" fillId="3" borderId="8" xfId="0" applyFont="1" applyFill="1" applyBorder="1" applyAlignment="1" applyProtection="1">
      <alignment horizontal="left"/>
    </xf>
    <xf numFmtId="0" fontId="1" fillId="5" borderId="11" xfId="0" applyFont="1" applyFill="1" applyBorder="1"/>
    <xf numFmtId="0" fontId="1" fillId="0" borderId="12" xfId="0" applyFont="1" applyBorder="1"/>
    <xf numFmtId="0" fontId="1" fillId="0" borderId="11" xfId="0" applyFont="1" applyFill="1" applyBorder="1"/>
    <xf numFmtId="0" fontId="1" fillId="0" borderId="2" xfId="0" applyFont="1" applyFill="1" applyBorder="1"/>
    <xf numFmtId="0" fontId="1" fillId="10" borderId="25" xfId="0" applyFont="1" applyFill="1" applyBorder="1"/>
    <xf numFmtId="0" fontId="1" fillId="3" borderId="8" xfId="0" applyFont="1" applyFill="1" applyBorder="1" applyAlignment="1"/>
    <xf numFmtId="0" fontId="1" fillId="0" borderId="11" xfId="0" applyFont="1" applyBorder="1" applyAlignment="1" applyProtection="1">
      <alignment horizontal="center"/>
    </xf>
    <xf numFmtId="0" fontId="1" fillId="0" borderId="9" xfId="0" applyFont="1" applyBorder="1" applyAlignment="1" applyProtection="1">
      <alignment horizontal="center"/>
    </xf>
    <xf numFmtId="0" fontId="1" fillId="0" borderId="8" xfId="0" applyFont="1" applyBorder="1" applyAlignment="1">
      <alignment horizontal="right"/>
    </xf>
    <xf numFmtId="0" fontId="1" fillId="3" borderId="0" xfId="0" applyFont="1" applyFill="1" applyAlignment="1"/>
    <xf numFmtId="0" fontId="1" fillId="0" borderId="5" xfId="0" applyFont="1" applyBorder="1" applyAlignment="1" applyProtection="1">
      <alignment horizontal="center"/>
    </xf>
    <xf numFmtId="0" fontId="1" fillId="0" borderId="4" xfId="0" applyFont="1" applyBorder="1" applyAlignment="1" applyProtection="1">
      <alignment horizontal="left"/>
    </xf>
    <xf numFmtId="0" fontId="1" fillId="0" borderId="2" xfId="0" applyFont="1" applyBorder="1" applyAlignment="1" applyProtection="1">
      <alignment horizontal="left"/>
    </xf>
    <xf numFmtId="0" fontId="1" fillId="0" borderId="1" xfId="0" applyFont="1" applyBorder="1" applyAlignment="1"/>
    <xf numFmtId="0" fontId="1" fillId="0" borderId="6" xfId="0" applyFont="1" applyBorder="1" applyAlignment="1" applyProtection="1">
      <alignment horizontal="left"/>
    </xf>
    <xf numFmtId="0" fontId="1" fillId="0" borderId="1" xfId="0" applyFont="1" applyBorder="1" applyAlignment="1">
      <alignment horizontal="right"/>
    </xf>
    <xf numFmtId="0" fontId="2" fillId="0" borderId="0" xfId="0" applyFont="1" applyAlignment="1">
      <alignment horizontal="right"/>
    </xf>
    <xf numFmtId="0" fontId="1" fillId="0" borderId="0" xfId="0" applyFont="1" applyBorder="1" applyAlignment="1" applyProtection="1"/>
    <xf numFmtId="0" fontId="1" fillId="0" borderId="0" xfId="0" quotePrefix="1" applyFont="1" applyBorder="1" applyAlignment="1" applyProtection="1">
      <alignment horizontal="left"/>
    </xf>
    <xf numFmtId="0" fontId="1" fillId="0" borderId="26" xfId="0" applyFont="1" applyBorder="1"/>
    <xf numFmtId="0" fontId="1" fillId="0" borderId="4" xfId="0" quotePrefix="1" applyFont="1" applyBorder="1" applyAlignment="1" applyProtection="1">
      <alignment horizontal="left"/>
    </xf>
    <xf numFmtId="0" fontId="1" fillId="0" borderId="27" xfId="0" applyFont="1" applyBorder="1"/>
    <xf numFmtId="0" fontId="1" fillId="0" borderId="24" xfId="0" applyFont="1" applyBorder="1"/>
    <xf numFmtId="0" fontId="1" fillId="0" borderId="24" xfId="0" quotePrefix="1" applyFont="1" applyBorder="1" applyAlignment="1" applyProtection="1">
      <alignment horizontal="left"/>
    </xf>
    <xf numFmtId="0" fontId="1" fillId="0" borderId="26" xfId="0" applyFont="1" applyBorder="1" applyAlignment="1" applyProtection="1"/>
    <xf numFmtId="0" fontId="1" fillId="10" borderId="26" xfId="0" applyFont="1" applyFill="1" applyBorder="1"/>
    <xf numFmtId="0" fontId="1" fillId="0" borderId="18" xfId="0" applyFont="1" applyBorder="1"/>
    <xf numFmtId="0" fontId="1" fillId="0" borderId="17" xfId="0" applyFont="1" applyBorder="1" applyAlignment="1" applyProtection="1">
      <alignment horizontal="right"/>
    </xf>
    <xf numFmtId="0" fontId="3" fillId="0" borderId="0" xfId="0" applyFont="1" applyAlignment="1"/>
    <xf numFmtId="0" fontId="3" fillId="0" borderId="3" xfId="0" applyFont="1" applyBorder="1"/>
    <xf numFmtId="0" fontId="1" fillId="0" borderId="0" xfId="0" applyFont="1" applyBorder="1" applyAlignment="1" applyProtection="1">
      <alignment horizontal="left"/>
    </xf>
    <xf numFmtId="0" fontId="3" fillId="0" borderId="0" xfId="0" applyFont="1"/>
    <xf numFmtId="0" fontId="3" fillId="0" borderId="0" xfId="0" applyFont="1" applyBorder="1" applyAlignment="1">
      <alignment horizontal="right"/>
    </xf>
    <xf numFmtId="165" fontId="1" fillId="0" borderId="0" xfId="4" applyFont="1"/>
    <xf numFmtId="165" fontId="2" fillId="0" borderId="0" xfId="4" applyFont="1"/>
    <xf numFmtId="165" fontId="2" fillId="0" borderId="0" xfId="4" applyFont="1" applyAlignment="1" applyProtection="1">
      <alignment horizontal="right"/>
    </xf>
    <xf numFmtId="165" fontId="2" fillId="0" borderId="0" xfId="4" applyFont="1" applyAlignment="1" applyProtection="1">
      <alignment horizontal="left"/>
    </xf>
    <xf numFmtId="165" fontId="1" fillId="0" borderId="0" xfId="4" applyFont="1" applyBorder="1" applyAlignment="1" applyProtection="1">
      <alignment horizontal="left"/>
    </xf>
    <xf numFmtId="165" fontId="1" fillId="0" borderId="1" xfId="4" applyFont="1" applyBorder="1"/>
    <xf numFmtId="165" fontId="1" fillId="0" borderId="1" xfId="4" applyFont="1" applyBorder="1" applyAlignment="1" applyProtection="1">
      <alignment horizontal="left"/>
    </xf>
    <xf numFmtId="165" fontId="1" fillId="0" borderId="10" xfId="4" applyFont="1" applyBorder="1" applyAlignment="1" applyProtection="1">
      <alignment horizontal="right"/>
    </xf>
    <xf numFmtId="165" fontId="1" fillId="0" borderId="11" xfId="4" applyFont="1" applyBorder="1"/>
    <xf numFmtId="165" fontId="1" fillId="0" borderId="11" xfId="4" applyFont="1" applyBorder="1" applyAlignment="1" applyProtection="1">
      <alignment horizontal="left"/>
    </xf>
    <xf numFmtId="165" fontId="1" fillId="0" borderId="11" xfId="4" applyFont="1" applyBorder="1" applyAlignment="1" applyProtection="1">
      <alignment horizontal="right"/>
    </xf>
    <xf numFmtId="165" fontId="1" fillId="0" borderId="28" xfId="4" applyFont="1" applyBorder="1" applyAlignment="1" applyProtection="1">
      <alignment horizontal="right"/>
    </xf>
    <xf numFmtId="165" fontId="1" fillId="0" borderId="29" xfId="4" applyFont="1" applyBorder="1"/>
    <xf numFmtId="165" fontId="1" fillId="11" borderId="8" xfId="4" applyFont="1" applyFill="1" applyBorder="1" applyAlignment="1" applyProtection="1">
      <alignment horizontal="right"/>
    </xf>
    <xf numFmtId="0" fontId="1" fillId="4" borderId="12" xfId="0" applyFont="1" applyFill="1" applyBorder="1"/>
    <xf numFmtId="165" fontId="1" fillId="0" borderId="30" xfId="4" applyFont="1" applyBorder="1"/>
    <xf numFmtId="165" fontId="1" fillId="0" borderId="31" xfId="4" applyFont="1" applyBorder="1" applyAlignment="1" applyProtection="1">
      <alignment horizontal="left"/>
    </xf>
    <xf numFmtId="165" fontId="1" fillId="0" borderId="8" xfId="4" applyFont="1" applyBorder="1" applyAlignment="1" applyProtection="1">
      <alignment horizontal="right"/>
    </xf>
    <xf numFmtId="165" fontId="1" fillId="0" borderId="12" xfId="4" applyFont="1" applyBorder="1"/>
    <xf numFmtId="165" fontId="1" fillId="0" borderId="32" xfId="4" applyFont="1" applyBorder="1" applyAlignment="1" applyProtection="1">
      <alignment horizontal="left"/>
    </xf>
    <xf numFmtId="165" fontId="1" fillId="0" borderId="33" xfId="4" applyFont="1" applyBorder="1" applyAlignment="1" applyProtection="1">
      <alignment horizontal="right"/>
    </xf>
    <xf numFmtId="165" fontId="1" fillId="0" borderId="5" xfId="4" applyFont="1" applyBorder="1"/>
    <xf numFmtId="165" fontId="1" fillId="0" borderId="29" xfId="4" applyFont="1" applyBorder="1" applyAlignment="1" applyProtection="1">
      <alignment horizontal="left"/>
    </xf>
    <xf numFmtId="165" fontId="1" fillId="0" borderId="8" xfId="4" applyFont="1" applyBorder="1" applyAlignment="1" applyProtection="1">
      <alignment horizontal="left"/>
    </xf>
    <xf numFmtId="165" fontId="1" fillId="0" borderId="8" xfId="4" applyFont="1" applyBorder="1"/>
    <xf numFmtId="0" fontId="1" fillId="4" borderId="20" xfId="0" applyFont="1" applyFill="1" applyBorder="1"/>
    <xf numFmtId="165" fontId="1" fillId="0" borderId="28" xfId="4" applyFont="1" applyBorder="1" applyAlignment="1" applyProtection="1">
      <alignment horizontal="left"/>
    </xf>
    <xf numFmtId="165" fontId="1" fillId="11" borderId="8" xfId="4" applyFont="1" applyFill="1" applyBorder="1" applyAlignment="1">
      <alignment horizontal="right"/>
    </xf>
    <xf numFmtId="0" fontId="1" fillId="4" borderId="34" xfId="0" applyFont="1" applyFill="1" applyBorder="1"/>
    <xf numFmtId="165" fontId="1" fillId="0" borderId="5" xfId="4" applyFont="1" applyBorder="1" applyAlignment="1" applyProtection="1">
      <alignment horizontal="center"/>
    </xf>
    <xf numFmtId="165" fontId="1" fillId="0" borderId="11" xfId="4" applyFont="1" applyBorder="1" applyAlignment="1" applyProtection="1">
      <alignment horizontal="center"/>
    </xf>
    <xf numFmtId="165" fontId="1" fillId="0" borderId="9" xfId="4" applyFont="1" applyBorder="1" applyAlignment="1" applyProtection="1">
      <alignment horizontal="center"/>
    </xf>
    <xf numFmtId="165" fontId="1" fillId="0" borderId="5" xfId="4" applyFont="1" applyBorder="1" applyAlignment="1">
      <alignment horizontal="center"/>
    </xf>
    <xf numFmtId="165" fontId="1" fillId="0" borderId="0" xfId="4" applyFont="1" applyAlignment="1">
      <alignment horizontal="center"/>
    </xf>
    <xf numFmtId="165" fontId="1" fillId="0" borderId="0" xfId="4" applyFont="1" applyAlignment="1" applyProtection="1">
      <alignment horizontal="left"/>
    </xf>
    <xf numFmtId="0" fontId="2" fillId="0" borderId="0" xfId="0" applyFont="1" applyAlignment="1" applyProtection="1">
      <alignment horizontal="left"/>
    </xf>
    <xf numFmtId="0" fontId="1" fillId="0" borderId="10" xfId="0" applyFont="1" applyBorder="1" applyAlignment="1" applyProtection="1">
      <alignment horizontal="right"/>
    </xf>
    <xf numFmtId="0" fontId="1" fillId="4" borderId="11" xfId="0" applyFont="1" applyFill="1" applyBorder="1"/>
    <xf numFmtId="166" fontId="1" fillId="0" borderId="11" xfId="0" applyNumberFormat="1" applyFont="1" applyBorder="1" applyProtection="1"/>
    <xf numFmtId="166" fontId="1" fillId="0" borderId="9" xfId="0" applyNumberFormat="1" applyFont="1" applyBorder="1" applyProtection="1"/>
    <xf numFmtId="0" fontId="1" fillId="0" borderId="28" xfId="0" applyFont="1" applyBorder="1" applyAlignment="1" applyProtection="1">
      <alignment horizontal="right"/>
    </xf>
    <xf numFmtId="0" fontId="1" fillId="11" borderId="8" xfId="0" applyFont="1" applyFill="1" applyBorder="1" applyAlignment="1">
      <alignment horizontal="right"/>
    </xf>
    <xf numFmtId="166" fontId="1" fillId="4" borderId="9" xfId="0" applyNumberFormat="1" applyFont="1" applyFill="1" applyBorder="1" applyProtection="1"/>
    <xf numFmtId="0" fontId="1" fillId="0" borderId="35" xfId="0" applyFont="1" applyBorder="1"/>
    <xf numFmtId="0" fontId="1" fillId="0" borderId="31" xfId="0" applyFont="1" applyBorder="1" applyAlignment="1" applyProtection="1">
      <alignment horizontal="left"/>
    </xf>
    <xf numFmtId="0" fontId="1" fillId="0" borderId="8" xfId="0" applyFont="1" applyBorder="1" applyAlignment="1" applyProtection="1">
      <alignment horizontal="right"/>
    </xf>
    <xf numFmtId="0" fontId="1" fillId="0" borderId="29" xfId="0" applyFont="1" applyBorder="1" applyAlignment="1" applyProtection="1">
      <alignment horizontal="left"/>
    </xf>
    <xf numFmtId="166" fontId="1" fillId="4" borderId="12" xfId="0" applyNumberFormat="1" applyFont="1" applyFill="1" applyBorder="1" applyProtection="1"/>
    <xf numFmtId="0" fontId="1" fillId="0" borderId="31" xfId="0" applyFont="1" applyBorder="1"/>
    <xf numFmtId="0" fontId="1" fillId="0" borderId="2" xfId="0" applyFont="1" applyBorder="1" applyAlignment="1" applyProtection="1">
      <alignment horizontal="center"/>
    </xf>
    <xf numFmtId="0" fontId="1" fillId="0" borderId="8" xfId="0" applyFont="1" applyBorder="1" applyProtection="1">
      <protection locked="0"/>
    </xf>
    <xf numFmtId="0" fontId="1" fillId="0" borderId="0" xfId="0" applyFont="1" applyProtection="1">
      <protection locked="0"/>
    </xf>
    <xf numFmtId="0" fontId="1" fillId="0" borderId="11" xfId="0" applyFont="1" applyBorder="1" applyAlignment="1">
      <alignment horizontal="centerContinuous"/>
    </xf>
    <xf numFmtId="0" fontId="1" fillId="0" borderId="8" xfId="0" applyFont="1" applyBorder="1" applyAlignment="1" applyProtection="1">
      <alignment horizontal="centerContinuous"/>
    </xf>
    <xf numFmtId="0" fontId="1" fillId="0" borderId="6" xfId="0" applyFont="1" applyBorder="1" applyAlignment="1" applyProtection="1">
      <alignment horizontal="center"/>
    </xf>
    <xf numFmtId="0" fontId="1" fillId="0" borderId="1" xfId="0" applyFont="1" applyBorder="1" applyProtection="1">
      <protection locked="0"/>
    </xf>
    <xf numFmtId="0" fontId="2" fillId="0" borderId="0" xfId="0" applyFont="1" applyAlignment="1" applyProtection="1">
      <alignment horizontal="right"/>
    </xf>
    <xf numFmtId="0" fontId="1" fillId="4" borderId="13" xfId="0" applyFont="1" applyFill="1" applyBorder="1" applyProtection="1">
      <protection locked="0"/>
    </xf>
    <xf numFmtId="0" fontId="1" fillId="11" borderId="1" xfId="0" applyFont="1" applyFill="1" applyBorder="1" applyAlignment="1">
      <alignment horizontal="right"/>
    </xf>
    <xf numFmtId="0" fontId="1" fillId="0" borderId="1" xfId="0" applyFont="1" applyBorder="1" applyAlignment="1" applyProtection="1">
      <alignment horizontal="right"/>
    </xf>
    <xf numFmtId="0" fontId="1" fillId="0" borderId="25" xfId="0" applyFont="1" applyBorder="1" applyAlignment="1" applyProtection="1">
      <alignment horizontal="left"/>
    </xf>
    <xf numFmtId="0" fontId="1" fillId="0" borderId="10" xfId="0" applyFont="1" applyBorder="1" applyAlignment="1" applyProtection="1">
      <alignment horizontal="centerContinuous"/>
    </xf>
    <xf numFmtId="0" fontId="1" fillId="0" borderId="3" xfId="0" applyFont="1" applyBorder="1" applyAlignment="1" applyProtection="1">
      <alignment horizontal="left"/>
    </xf>
    <xf numFmtId="0" fontId="1" fillId="0" borderId="0" xfId="0" applyFont="1" applyProtection="1"/>
    <xf numFmtId="0" fontId="1" fillId="0" borderId="0" xfId="0" applyFont="1" applyBorder="1" applyProtection="1"/>
    <xf numFmtId="0" fontId="1" fillId="0" borderId="1" xfId="0" applyFont="1" applyBorder="1" applyProtection="1"/>
    <xf numFmtId="0" fontId="1" fillId="0" borderId="1" xfId="0" applyFont="1" applyBorder="1" applyAlignment="1" applyProtection="1">
      <alignment horizontal="left"/>
      <protection locked="0"/>
    </xf>
    <xf numFmtId="37" fontId="1" fillId="0" borderId="0" xfId="0" applyNumberFormat="1" applyFont="1" applyProtection="1"/>
    <xf numFmtId="0" fontId="1" fillId="4" borderId="9" xfId="0" applyFont="1" applyFill="1" applyBorder="1"/>
    <xf numFmtId="0" fontId="1" fillId="0" borderId="10" xfId="0" applyFont="1" applyBorder="1" applyAlignment="1" applyProtection="1">
      <alignment horizontal="left"/>
    </xf>
    <xf numFmtId="0" fontId="1" fillId="0" borderId="0" xfId="0" applyFont="1" applyBorder="1" applyAlignment="1">
      <alignment horizontal="right"/>
    </xf>
    <xf numFmtId="0" fontId="1" fillId="0" borderId="8" xfId="0" applyFont="1" applyFill="1" applyBorder="1"/>
    <xf numFmtId="0" fontId="1" fillId="4" borderId="5" xfId="0" applyFont="1" applyFill="1" applyBorder="1"/>
    <xf numFmtId="0" fontId="1" fillId="0" borderId="0" xfId="0" applyFont="1" applyAlignment="1" applyProtection="1">
      <alignment horizontal="right"/>
    </xf>
    <xf numFmtId="0" fontId="1" fillId="4" borderId="6" xfId="0" applyFont="1" applyFill="1" applyBorder="1"/>
    <xf numFmtId="0" fontId="1" fillId="4" borderId="13" xfId="0" applyFont="1" applyFill="1" applyBorder="1"/>
    <xf numFmtId="0" fontId="1" fillId="0" borderId="11" xfId="0" applyFont="1" applyBorder="1" applyAlignment="1" applyProtection="1">
      <alignment horizontal="left"/>
    </xf>
    <xf numFmtId="0" fontId="1" fillId="0" borderId="35" xfId="0" applyFont="1" applyBorder="1" applyAlignment="1" applyProtection="1">
      <alignment horizontal="right"/>
    </xf>
    <xf numFmtId="0" fontId="1" fillId="0" borderId="10" xfId="0" applyFont="1" applyBorder="1" applyAlignment="1" applyProtection="1">
      <alignment horizontal="center"/>
    </xf>
    <xf numFmtId="0" fontId="1" fillId="0" borderId="29" xfId="0" applyFont="1" applyBorder="1"/>
    <xf numFmtId="0" fontId="1" fillId="0" borderId="9" xfId="0" applyFont="1" applyFill="1" applyBorder="1"/>
    <xf numFmtId="0" fontId="1" fillId="0" borderId="12" xfId="0" applyFont="1" applyBorder="1" applyAlignment="1" applyProtection="1">
      <alignment horizontal="center"/>
    </xf>
    <xf numFmtId="0" fontId="1" fillId="0" borderId="23" xfId="0" applyFont="1" applyBorder="1" applyAlignment="1" applyProtection="1">
      <alignment horizontal="center"/>
    </xf>
    <xf numFmtId="0" fontId="1" fillId="0" borderId="29" xfId="0" applyFont="1" applyBorder="1" applyAlignment="1" applyProtection="1">
      <alignment horizontal="center"/>
    </xf>
    <xf numFmtId="0" fontId="1" fillId="0" borderId="28" xfId="0" applyFont="1" applyBorder="1"/>
    <xf numFmtId="0" fontId="1" fillId="0" borderId="3" xfId="0" applyFont="1" applyBorder="1" applyAlignment="1" applyProtection="1">
      <alignment horizontal="center"/>
    </xf>
    <xf numFmtId="0" fontId="1" fillId="0" borderId="0" xfId="0" applyFont="1" applyAlignment="1" applyProtection="1">
      <alignment horizontal="center"/>
    </xf>
    <xf numFmtId="0" fontId="1" fillId="0" borderId="0" xfId="0" applyFont="1" applyBorder="1" applyAlignment="1" applyProtection="1">
      <alignment horizontal="centerContinuous"/>
    </xf>
    <xf numFmtId="0" fontId="1" fillId="0" borderId="36" xfId="0" applyFont="1" applyBorder="1"/>
    <xf numFmtId="0" fontId="1" fillId="0" borderId="37" xfId="0" applyFont="1" applyBorder="1"/>
    <xf numFmtId="0" fontId="1" fillId="0" borderId="38" xfId="0" applyFont="1" applyBorder="1" applyAlignment="1" applyProtection="1">
      <alignment horizontal="left"/>
    </xf>
    <xf numFmtId="0" fontId="1" fillId="0" borderId="39" xfId="0" applyFont="1" applyBorder="1" applyAlignment="1" applyProtection="1">
      <alignment horizontal="left"/>
    </xf>
    <xf numFmtId="0" fontId="1" fillId="0" borderId="0" xfId="0" applyFont="1" applyAlignment="1" applyProtection="1">
      <alignment horizontal="left"/>
      <protection locked="0"/>
    </xf>
    <xf numFmtId="37" fontId="2" fillId="0" borderId="0" xfId="0" applyNumberFormat="1" applyFont="1" applyProtection="1"/>
    <xf numFmtId="0" fontId="1" fillId="0" borderId="13" xfId="0" applyFont="1" applyBorder="1" applyAlignment="1" applyProtection="1">
      <alignment horizontal="left"/>
    </xf>
    <xf numFmtId="0" fontId="1" fillId="0" borderId="13" xfId="0" applyFont="1" applyBorder="1" applyAlignment="1" applyProtection="1">
      <alignment horizontal="center"/>
    </xf>
    <xf numFmtId="0" fontId="1" fillId="0" borderId="4" xfId="0" applyFont="1" applyBorder="1" applyAlignment="1" applyProtection="1">
      <alignment horizontal="center"/>
    </xf>
    <xf numFmtId="0" fontId="1" fillId="0" borderId="38" xfId="0" applyFont="1" applyBorder="1"/>
    <xf numFmtId="0" fontId="1" fillId="0" borderId="0" xfId="0" applyFont="1" applyBorder="1" applyAlignment="1" applyProtection="1">
      <alignment horizontal="center"/>
    </xf>
    <xf numFmtId="0" fontId="1" fillId="0" borderId="15" xfId="0" applyFont="1" applyBorder="1" applyAlignment="1" applyProtection="1">
      <alignment horizontal="center"/>
    </xf>
    <xf numFmtId="0" fontId="1" fillId="0" borderId="15" xfId="0" applyFont="1" applyBorder="1" applyAlignment="1" applyProtection="1">
      <alignment horizontal="left"/>
    </xf>
    <xf numFmtId="0" fontId="1" fillId="0" borderId="5" xfId="0" applyFont="1" applyBorder="1" applyAlignment="1" applyProtection="1">
      <alignment horizontal="left"/>
    </xf>
    <xf numFmtId="0" fontId="1" fillId="0" borderId="0" xfId="0" applyFont="1" applyAlignment="1" applyProtection="1">
      <alignment horizontal="centerContinuous"/>
    </xf>
    <xf numFmtId="0" fontId="1" fillId="0" borderId="5" xfId="0" applyFont="1" applyBorder="1" applyAlignment="1">
      <alignment horizontal="centerContinuous"/>
    </xf>
    <xf numFmtId="0" fontId="1" fillId="0" borderId="15" xfId="0" applyFont="1" applyBorder="1" applyAlignment="1">
      <alignment horizontal="centerContinuous"/>
    </xf>
    <xf numFmtId="0" fontId="1" fillId="0" borderId="40" xfId="0" applyFont="1" applyBorder="1"/>
    <xf numFmtId="0" fontId="1" fillId="0" borderId="41" xfId="0" applyFont="1" applyBorder="1"/>
    <xf numFmtId="0" fontId="1" fillId="0" borderId="21" xfId="0" applyFont="1" applyBorder="1" applyAlignment="1" applyProtection="1">
      <alignment horizontal="left"/>
    </xf>
    <xf numFmtId="0" fontId="1" fillId="0" borderId="42" xfId="0" applyFont="1" applyBorder="1"/>
    <xf numFmtId="164" fontId="2" fillId="0" borderId="0" xfId="0" applyNumberFormat="1" applyFont="1" applyAlignment="1">
      <alignment horizontal="left"/>
    </xf>
    <xf numFmtId="0" fontId="2" fillId="0" borderId="4" xfId="0" applyFont="1" applyBorder="1" applyAlignment="1" applyProtection="1">
      <alignment horizontal="left"/>
    </xf>
    <xf numFmtId="0" fontId="2" fillId="0" borderId="0" xfId="0" applyFont="1" applyBorder="1" applyAlignment="1" applyProtection="1">
      <alignment horizontal="right"/>
    </xf>
    <xf numFmtId="0" fontId="2" fillId="0" borderId="4" xfId="0" applyFont="1" applyBorder="1"/>
    <xf numFmtId="0" fontId="1" fillId="0" borderId="35" xfId="0" applyFont="1" applyBorder="1" applyAlignment="1" applyProtection="1">
      <alignment horizontal="center"/>
    </xf>
    <xf numFmtId="0" fontId="1" fillId="0" borderId="33" xfId="0" applyFont="1" applyBorder="1"/>
    <xf numFmtId="0" fontId="1" fillId="0" borderId="1" xfId="0" applyFont="1" applyBorder="1" applyAlignment="1" applyProtection="1">
      <alignment horizontal="center"/>
    </xf>
    <xf numFmtId="0" fontId="1" fillId="0" borderId="28" xfId="0" applyFont="1" applyBorder="1" applyAlignment="1" applyProtection="1">
      <alignment horizontal="center"/>
    </xf>
    <xf numFmtId="0" fontId="1" fillId="0" borderId="7" xfId="0" applyFont="1" applyBorder="1" applyAlignment="1" applyProtection="1">
      <alignment horizontal="center"/>
    </xf>
    <xf numFmtId="0" fontId="1" fillId="0" borderId="43" xfId="0" applyFont="1" applyBorder="1" applyAlignment="1">
      <alignment horizontal="right"/>
    </xf>
    <xf numFmtId="0" fontId="1" fillId="0" borderId="44" xfId="0" applyFont="1" applyBorder="1" applyAlignment="1" applyProtection="1">
      <alignment horizontal="left"/>
    </xf>
    <xf numFmtId="0" fontId="1" fillId="0" borderId="43" xfId="0" applyFont="1" applyBorder="1"/>
    <xf numFmtId="0" fontId="1" fillId="0" borderId="40" xfId="0" applyFont="1" applyBorder="1" applyAlignment="1" applyProtection="1">
      <alignment horizontal="center"/>
    </xf>
    <xf numFmtId="0" fontId="1" fillId="0" borderId="45" xfId="0" applyFont="1" applyBorder="1"/>
    <xf numFmtId="0" fontId="1" fillId="0" borderId="43" xfId="0" applyFont="1" applyBorder="1" applyAlignment="1" applyProtection="1">
      <alignment horizontal="left"/>
    </xf>
    <xf numFmtId="0" fontId="1" fillId="0" borderId="0" xfId="0" applyFont="1" applyFill="1" applyBorder="1"/>
    <xf numFmtId="0" fontId="1" fillId="0" borderId="0" xfId="0" applyFont="1" applyFill="1" applyBorder="1" applyAlignment="1" applyProtection="1">
      <alignment horizontal="right"/>
    </xf>
    <xf numFmtId="0" fontId="1" fillId="0" borderId="0" xfId="0" applyFont="1" applyFill="1" applyBorder="1" applyAlignment="1" applyProtection="1">
      <alignment horizontal="left"/>
    </xf>
    <xf numFmtId="0" fontId="1" fillId="0" borderId="4" xfId="0" applyFont="1" applyBorder="1" applyAlignment="1" applyProtection="1">
      <alignment horizontal="right"/>
    </xf>
    <xf numFmtId="0" fontId="1" fillId="0" borderId="14" xfId="0" applyFont="1" applyFill="1" applyBorder="1"/>
    <xf numFmtId="0" fontId="1" fillId="0" borderId="18" xfId="0" applyFont="1" applyFill="1" applyBorder="1" applyAlignment="1" applyProtection="1">
      <alignment horizontal="center"/>
    </xf>
    <xf numFmtId="0" fontId="1" fillId="0" borderId="46" xfId="0" applyFont="1" applyBorder="1"/>
    <xf numFmtId="0" fontId="1" fillId="0" borderId="0" xfId="0" applyFont="1" applyFill="1" applyBorder="1" applyAlignment="1">
      <alignment horizontal="right"/>
    </xf>
    <xf numFmtId="0" fontId="1" fillId="0" borderId="47" xfId="0" applyFont="1" applyBorder="1" applyAlignment="1" applyProtection="1">
      <alignment horizontal="center"/>
    </xf>
    <xf numFmtId="0" fontId="1" fillId="0" borderId="12" xfId="0" applyFont="1" applyFill="1" applyBorder="1" applyAlignment="1">
      <alignment horizontal="center"/>
    </xf>
    <xf numFmtId="0" fontId="1" fillId="0" borderId="4" xfId="0" applyFont="1" applyFill="1" applyBorder="1"/>
    <xf numFmtId="0" fontId="1" fillId="0" borderId="4" xfId="0" applyFont="1" applyFill="1" applyBorder="1" applyAlignment="1">
      <alignment horizontal="right"/>
    </xf>
    <xf numFmtId="0" fontId="1" fillId="0" borderId="17" xfId="0" applyFont="1" applyBorder="1" applyAlignment="1" applyProtection="1">
      <alignment horizontal="center"/>
    </xf>
    <xf numFmtId="0" fontId="1" fillId="0" borderId="48" xfId="0" applyFont="1" applyBorder="1" applyAlignment="1" applyProtection="1">
      <alignment horizontal="center"/>
    </xf>
    <xf numFmtId="0" fontId="1" fillId="0" borderId="20" xfId="0" applyFont="1" applyFill="1" applyBorder="1" applyAlignment="1">
      <alignment horizontal="center"/>
    </xf>
    <xf numFmtId="0" fontId="1" fillId="0" borderId="22" xfId="0" applyFont="1" applyFill="1" applyBorder="1" applyAlignment="1">
      <alignment horizontal="center"/>
    </xf>
    <xf numFmtId="0" fontId="1" fillId="0" borderId="22" xfId="0" applyFont="1" applyFill="1" applyBorder="1"/>
    <xf numFmtId="0" fontId="1" fillId="0" borderId="38" xfId="0" applyFont="1" applyFill="1" applyBorder="1"/>
    <xf numFmtId="0" fontId="1" fillId="4" borderId="23" xfId="0" applyFont="1" applyFill="1" applyBorder="1"/>
    <xf numFmtId="0" fontId="1" fillId="4" borderId="16" xfId="0" applyFont="1" applyFill="1" applyBorder="1"/>
    <xf numFmtId="0" fontId="1" fillId="0" borderId="49" xfId="0" applyFont="1" applyBorder="1" applyAlignment="1" applyProtection="1">
      <alignment horizontal="center"/>
    </xf>
    <xf numFmtId="0" fontId="1" fillId="0" borderId="28" xfId="0" applyFont="1" applyBorder="1" applyAlignment="1" applyProtection="1">
      <alignment horizontal="left"/>
    </xf>
    <xf numFmtId="0" fontId="1" fillId="0" borderId="50" xfId="0" applyFont="1" applyBorder="1"/>
    <xf numFmtId="1" fontId="1" fillId="0" borderId="0" xfId="0" applyNumberFormat="1" applyFont="1" applyBorder="1" applyProtection="1"/>
    <xf numFmtId="0" fontId="1" fillId="0" borderId="51" xfId="0" applyFont="1" applyBorder="1"/>
    <xf numFmtId="1" fontId="1" fillId="0" borderId="11" xfId="0" applyNumberFormat="1" applyFont="1" applyBorder="1" applyAlignment="1" applyProtection="1">
      <alignment horizontal="right"/>
    </xf>
    <xf numFmtId="0" fontId="1" fillId="0" borderId="52" xfId="0" applyFont="1" applyBorder="1"/>
    <xf numFmtId="0" fontId="1" fillId="0" borderId="7" xfId="0" applyFont="1" applyBorder="1" applyAlignment="1">
      <alignment horizontal="right"/>
    </xf>
    <xf numFmtId="0" fontId="1" fillId="11" borderId="31" xfId="0" applyFont="1" applyFill="1" applyBorder="1"/>
    <xf numFmtId="0" fontId="1" fillId="11" borderId="25" xfId="0" applyFont="1" applyFill="1" applyBorder="1"/>
    <xf numFmtId="0" fontId="1" fillId="0" borderId="35" xfId="0" applyFont="1" applyBorder="1" applyAlignment="1">
      <alignment horizontal="centerContinuous"/>
    </xf>
    <xf numFmtId="0" fontId="1" fillId="0" borderId="31" xfId="0" applyFont="1" applyBorder="1" applyAlignment="1" applyProtection="1">
      <alignment horizontal="centerContinuous"/>
    </xf>
    <xf numFmtId="0" fontId="1" fillId="0" borderId="4" xfId="0" applyFont="1" applyBorder="1" applyAlignment="1">
      <alignment horizontal="right"/>
    </xf>
    <xf numFmtId="0" fontId="1" fillId="0" borderId="21" xfId="0" applyFont="1" applyBorder="1"/>
    <xf numFmtId="0" fontId="1" fillId="0" borderId="53" xfId="0" applyFont="1" applyBorder="1"/>
    <xf numFmtId="0" fontId="1" fillId="0" borderId="53" xfId="0" applyFont="1" applyBorder="1" applyAlignment="1">
      <alignment horizontal="right"/>
    </xf>
    <xf numFmtId="0" fontId="1" fillId="4" borderId="21" xfId="0" applyFont="1" applyFill="1" applyBorder="1"/>
    <xf numFmtId="0" fontId="1" fillId="4" borderId="15" xfId="0" applyFont="1" applyFill="1" applyBorder="1"/>
    <xf numFmtId="0" fontId="1" fillId="0" borderId="21" xfId="0" applyFont="1" applyBorder="1" applyAlignment="1" applyProtection="1">
      <alignment horizontal="right"/>
    </xf>
    <xf numFmtId="0" fontId="1" fillId="0" borderId="41" xfId="0" applyFont="1" applyBorder="1" applyAlignment="1">
      <alignment horizontal="right"/>
    </xf>
    <xf numFmtId="0" fontId="1" fillId="0" borderId="43" xfId="0" applyFont="1" applyBorder="1" applyAlignment="1" applyProtection="1">
      <alignment horizontal="right"/>
    </xf>
    <xf numFmtId="0" fontId="1" fillId="4" borderId="53" xfId="0" applyFont="1" applyFill="1" applyBorder="1"/>
    <xf numFmtId="0" fontId="1" fillId="0" borderId="34" xfId="0" applyFont="1" applyBorder="1"/>
    <xf numFmtId="0" fontId="1" fillId="0" borderId="4" xfId="0" applyFont="1" applyBorder="1" applyAlignment="1">
      <alignment horizontal="left"/>
    </xf>
    <xf numFmtId="0" fontId="1" fillId="0" borderId="21" xfId="0" applyFont="1" applyBorder="1" applyAlignment="1" applyProtection="1">
      <alignment horizontal="center"/>
    </xf>
    <xf numFmtId="0" fontId="1" fillId="0" borderId="21" xfId="0" applyFont="1" applyBorder="1" applyAlignment="1">
      <alignment horizontal="centerContinuous"/>
    </xf>
    <xf numFmtId="0" fontId="1" fillId="0" borderId="4" xfId="0" applyFont="1" applyBorder="1" applyAlignment="1" applyProtection="1">
      <alignment horizontal="centerContinuous"/>
    </xf>
    <xf numFmtId="0" fontId="1" fillId="0" borderId="0" xfId="0" quotePrefix="1" applyFont="1" applyAlignment="1">
      <alignment horizontal="left"/>
    </xf>
    <xf numFmtId="0" fontId="1" fillId="11" borderId="4" xfId="0" applyFont="1" applyFill="1" applyBorder="1" applyAlignment="1">
      <alignment horizontal="right"/>
    </xf>
    <xf numFmtId="0" fontId="1" fillId="11" borderId="21" xfId="0" applyFont="1" applyFill="1" applyBorder="1"/>
    <xf numFmtId="0" fontId="1" fillId="0" borderId="18" xfId="0" applyFont="1" applyBorder="1" applyAlignment="1">
      <alignment horizontal="right"/>
    </xf>
    <xf numFmtId="0" fontId="1" fillId="0" borderId="54" xfId="0" applyFont="1" applyBorder="1"/>
    <xf numFmtId="0" fontId="1" fillId="0" borderId="54" xfId="0" applyFont="1" applyBorder="1" applyAlignment="1">
      <alignment horizontal="right"/>
    </xf>
    <xf numFmtId="0" fontId="1" fillId="0" borderId="21" xfId="0" applyFont="1" applyBorder="1" applyAlignment="1">
      <alignment horizontal="left"/>
    </xf>
    <xf numFmtId="0" fontId="1" fillId="11" borderId="55" xfId="0" applyFont="1" applyFill="1" applyBorder="1" applyAlignment="1">
      <alignment horizontal="center"/>
    </xf>
    <xf numFmtId="0" fontId="1" fillId="0" borderId="21" xfId="0" quotePrefix="1" applyFont="1" applyBorder="1" applyAlignment="1">
      <alignment horizontal="center"/>
    </xf>
    <xf numFmtId="0" fontId="1" fillId="0" borderId="15" xfId="0" quotePrefix="1" applyFont="1" applyBorder="1" applyAlignment="1">
      <alignment horizontal="center"/>
    </xf>
    <xf numFmtId="0" fontId="1" fillId="0" borderId="4" xfId="0" quotePrefix="1" applyFont="1" applyBorder="1" applyAlignment="1">
      <alignment horizontal="left"/>
    </xf>
    <xf numFmtId="0" fontId="1" fillId="0" borderId="4" xfId="0" applyFont="1" applyBorder="1" applyAlignment="1">
      <alignment horizontal="centerContinuous"/>
    </xf>
    <xf numFmtId="0" fontId="1" fillId="0" borderId="53" xfId="0" applyFont="1" applyBorder="1" applyAlignment="1">
      <alignment horizontal="centerContinuous"/>
    </xf>
    <xf numFmtId="0" fontId="1" fillId="0" borderId="43" xfId="0" applyFont="1" applyBorder="1" applyAlignment="1">
      <alignment horizontal="centerContinuous"/>
    </xf>
    <xf numFmtId="0" fontId="1" fillId="0" borderId="43" xfId="0" applyFont="1" applyBorder="1" applyAlignment="1">
      <alignment horizontal="left"/>
    </xf>
    <xf numFmtId="0" fontId="2" fillId="0" borderId="0" xfId="0" applyFont="1" applyBorder="1" applyAlignment="1">
      <alignment horizontal="right"/>
    </xf>
    <xf numFmtId="0" fontId="2" fillId="0" borderId="0" xfId="0" applyFont="1" applyAlignment="1">
      <alignment horizontal="centerContinuous"/>
    </xf>
    <xf numFmtId="0" fontId="1" fillId="0" borderId="0" xfId="0" applyFont="1" applyBorder="1" applyAlignment="1">
      <alignment horizontal="left"/>
    </xf>
    <xf numFmtId="0" fontId="1" fillId="0" borderId="21" xfId="0" applyFont="1" applyFill="1" applyBorder="1"/>
    <xf numFmtId="0" fontId="1" fillId="0" borderId="21" xfId="0" applyFont="1" applyBorder="1" applyAlignment="1">
      <alignment horizontal="center"/>
    </xf>
    <xf numFmtId="0" fontId="1" fillId="0" borderId="20" xfId="0" quotePrefix="1" applyFont="1" applyBorder="1" applyAlignment="1">
      <alignment horizontal="center"/>
    </xf>
    <xf numFmtId="0" fontId="1" fillId="0" borderId="22" xfId="0" quotePrefix="1" applyFont="1" applyBorder="1" applyAlignment="1">
      <alignment horizontal="center"/>
    </xf>
    <xf numFmtId="0" fontId="1" fillId="0" borderId="0" xfId="0" quotePrefix="1" applyFont="1" applyBorder="1" applyAlignment="1">
      <alignment horizontal="left"/>
    </xf>
    <xf numFmtId="0" fontId="1" fillId="0" borderId="22" xfId="0" applyFont="1" applyBorder="1"/>
    <xf numFmtId="0" fontId="1" fillId="0" borderId="43" xfId="0" applyFont="1" applyFill="1" applyBorder="1"/>
    <xf numFmtId="0" fontId="1" fillId="0" borderId="20" xfId="0" applyFont="1" applyFill="1" applyBorder="1"/>
    <xf numFmtId="0" fontId="1" fillId="0" borderId="18" xfId="0" quotePrefix="1" applyFont="1" applyBorder="1" applyAlignment="1">
      <alignment horizontal="left"/>
    </xf>
    <xf numFmtId="0" fontId="1" fillId="0" borderId="38" xfId="0" applyFont="1" applyBorder="1" applyAlignment="1">
      <alignment horizontal="right"/>
    </xf>
    <xf numFmtId="0" fontId="1" fillId="0" borderId="41" xfId="0" applyFont="1" applyFill="1" applyBorder="1" applyAlignment="1">
      <alignment horizontal="right"/>
    </xf>
    <xf numFmtId="0" fontId="1" fillId="0" borderId="41" xfId="0" applyFont="1" applyFill="1" applyBorder="1"/>
    <xf numFmtId="0" fontId="1" fillId="0" borderId="41" xfId="0" quotePrefix="1" applyFont="1" applyFill="1" applyBorder="1" applyAlignment="1">
      <alignment horizontal="center"/>
    </xf>
    <xf numFmtId="0" fontId="1" fillId="0" borderId="4" xfId="0" applyFont="1" applyBorder="1" applyAlignment="1">
      <alignment horizontal="center"/>
    </xf>
    <xf numFmtId="0" fontId="1" fillId="0" borderId="38" xfId="0" applyFont="1" applyFill="1" applyBorder="1" applyAlignment="1">
      <alignment horizontal="right"/>
    </xf>
    <xf numFmtId="16" fontId="1" fillId="0" borderId="41" xfId="0" quotePrefix="1" applyNumberFormat="1" applyFont="1" applyFill="1" applyBorder="1" applyAlignment="1">
      <alignment horizontal="center"/>
    </xf>
    <xf numFmtId="0" fontId="1" fillId="0" borderId="0" xfId="0" applyFont="1" applyBorder="1" applyAlignment="1">
      <alignment horizontal="center"/>
    </xf>
    <xf numFmtId="0" fontId="1" fillId="0" borderId="55" xfId="0" applyFont="1" applyBorder="1"/>
    <xf numFmtId="0" fontId="1" fillId="0" borderId="41" xfId="0" applyFont="1" applyBorder="1" applyAlignment="1" applyProtection="1">
      <alignment horizontal="left"/>
    </xf>
    <xf numFmtId="0" fontId="1" fillId="0" borderId="0" xfId="0" quotePrefix="1" applyFont="1" applyAlignment="1">
      <alignment horizontal="centerContinuous"/>
    </xf>
    <xf numFmtId="0" fontId="1" fillId="0" borderId="56" xfId="0" applyFont="1" applyBorder="1"/>
    <xf numFmtId="0" fontId="1" fillId="0" borderId="43" xfId="0" applyFont="1" applyBorder="1" applyAlignment="1" applyProtection="1"/>
    <xf numFmtId="0" fontId="1" fillId="0" borderId="17" xfId="0" applyFont="1" applyFill="1" applyBorder="1"/>
    <xf numFmtId="0" fontId="1" fillId="0" borderId="15" xfId="0" applyFont="1" applyFill="1" applyBorder="1"/>
    <xf numFmtId="0" fontId="1" fillId="0" borderId="53" xfId="0" applyFont="1" applyFill="1" applyBorder="1"/>
    <xf numFmtId="0" fontId="1" fillId="0" borderId="57" xfId="0" applyFont="1" applyBorder="1"/>
    <xf numFmtId="0" fontId="1" fillId="0" borderId="48" xfId="0" applyFont="1" applyBorder="1"/>
    <xf numFmtId="0" fontId="1" fillId="0" borderId="8" xfId="0" applyFont="1" applyFill="1" applyBorder="1" applyAlignment="1" applyProtection="1">
      <alignment horizontal="left"/>
    </xf>
    <xf numFmtId="0" fontId="1" fillId="0" borderId="46" xfId="0" applyFont="1" applyBorder="1" applyAlignment="1" applyProtection="1">
      <alignment horizontal="center"/>
    </xf>
    <xf numFmtId="0" fontId="1" fillId="0" borderId="37" xfId="0" applyFont="1" applyBorder="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1" fillId="0" borderId="8" xfId="0" applyFont="1" applyFill="1" applyBorder="1" applyAlignment="1">
      <alignment horizontal="right"/>
    </xf>
    <xf numFmtId="0" fontId="1" fillId="0" borderId="33" xfId="0" applyFont="1" applyFill="1" applyBorder="1"/>
    <xf numFmtId="0" fontId="1" fillId="0" borderId="33" xfId="0" applyFont="1" applyFill="1" applyBorder="1" applyAlignment="1">
      <alignment horizontal="right"/>
    </xf>
    <xf numFmtId="0" fontId="1" fillId="0" borderId="15" xfId="0" applyFont="1" applyFill="1" applyBorder="1" applyAlignment="1">
      <alignment horizontal="right"/>
    </xf>
    <xf numFmtId="0" fontId="1" fillId="0" borderId="4" xfId="0" applyFont="1" applyFill="1" applyBorder="1" applyAlignment="1" applyProtection="1">
      <alignment horizontal="right"/>
    </xf>
    <xf numFmtId="0" fontId="1" fillId="0" borderId="21"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4" xfId="0" quotePrefix="1" applyFont="1" applyFill="1" applyBorder="1" applyAlignment="1" applyProtection="1">
      <alignment horizontal="left"/>
    </xf>
    <xf numFmtId="0" fontId="1" fillId="0" borderId="41" xfId="0" applyFont="1" applyFill="1" applyBorder="1" applyAlignment="1" applyProtection="1">
      <alignment horizontal="right"/>
    </xf>
    <xf numFmtId="0" fontId="1" fillId="0" borderId="13" xfId="0" applyFont="1" applyFill="1" applyBorder="1"/>
    <xf numFmtId="0" fontId="1" fillId="0" borderId="7" xfId="0" applyFont="1" applyFill="1" applyBorder="1" applyAlignment="1" applyProtection="1">
      <alignment horizontal="center"/>
    </xf>
    <xf numFmtId="0" fontId="1" fillId="0" borderId="5" xfId="0" applyFont="1" applyFill="1" applyBorder="1" applyAlignment="1">
      <alignment horizontal="right"/>
    </xf>
    <xf numFmtId="0" fontId="1" fillId="0" borderId="8" xfId="0" applyFont="1" applyFill="1" applyBorder="1" applyAlignment="1" applyProtection="1">
      <alignment horizontal="right"/>
    </xf>
    <xf numFmtId="0" fontId="1" fillId="0" borderId="3" xfId="0" applyFont="1" applyFill="1" applyBorder="1" applyAlignment="1" applyProtection="1">
      <alignment horizontal="center"/>
    </xf>
    <xf numFmtId="0" fontId="1" fillId="0" borderId="6" xfId="0" applyFont="1" applyFill="1" applyBorder="1"/>
    <xf numFmtId="0" fontId="1" fillId="0" borderId="1" xfId="0" applyFont="1" applyFill="1" applyBorder="1"/>
    <xf numFmtId="0" fontId="1" fillId="0" borderId="0" xfId="0" quotePrefix="1" applyFont="1" applyFill="1" applyAlignment="1" applyProtection="1">
      <alignment horizontal="left"/>
    </xf>
    <xf numFmtId="0" fontId="1" fillId="0" borderId="5" xfId="0" applyFont="1" applyFill="1" applyBorder="1" applyAlignment="1" applyProtection="1">
      <alignment horizontal="center"/>
    </xf>
    <xf numFmtId="0" fontId="1" fillId="0" borderId="31" xfId="0" applyFont="1" applyFill="1" applyBorder="1"/>
    <xf numFmtId="0" fontId="8" fillId="0" borderId="8" xfId="0" applyFont="1" applyFill="1" applyBorder="1" applyAlignment="1" applyProtection="1">
      <alignment horizontal="left"/>
    </xf>
    <xf numFmtId="0" fontId="1" fillId="0" borderId="0" xfId="0" applyFont="1" applyFill="1" applyAlignment="1">
      <alignment horizontal="right"/>
    </xf>
    <xf numFmtId="0" fontId="1" fillId="0" borderId="2" xfId="0" applyFont="1" applyBorder="1" applyAlignment="1" applyProtection="1">
      <alignment horizontal="right"/>
    </xf>
    <xf numFmtId="0" fontId="1" fillId="0" borderId="9" xfId="0" applyFont="1" applyBorder="1" applyAlignment="1" applyProtection="1">
      <alignment horizontal="right"/>
    </xf>
    <xf numFmtId="0" fontId="1" fillId="0" borderId="0" xfId="0" quotePrefix="1" applyFont="1" applyAlignment="1">
      <alignment horizontal="center"/>
    </xf>
    <xf numFmtId="0" fontId="1" fillId="0" borderId="29" xfId="0" applyFont="1" applyBorder="1" applyAlignment="1" applyProtection="1">
      <alignment horizontal="right"/>
    </xf>
    <xf numFmtId="0" fontId="1" fillId="0" borderId="14" xfId="0" applyFont="1" applyBorder="1"/>
    <xf numFmtId="0" fontId="1" fillId="0" borderId="17" xfId="0" applyFont="1" applyBorder="1" applyAlignment="1">
      <alignment horizontal="center"/>
    </xf>
    <xf numFmtId="0" fontId="1" fillId="0" borderId="17" xfId="0" applyFont="1" applyBorder="1" applyAlignment="1">
      <alignment horizontal="right"/>
    </xf>
    <xf numFmtId="0" fontId="1" fillId="0" borderId="5" xfId="0" applyFont="1" applyBorder="1" applyAlignment="1">
      <alignment horizontal="center"/>
    </xf>
    <xf numFmtId="0" fontId="1" fillId="0" borderId="11" xfId="0" applyFont="1" applyBorder="1" applyAlignment="1">
      <alignment horizontal="center"/>
    </xf>
    <xf numFmtId="0" fontId="1" fillId="0" borderId="31" xfId="0" applyFont="1" applyBorder="1" applyAlignment="1" applyProtection="1">
      <alignment horizontal="center"/>
    </xf>
    <xf numFmtId="0" fontId="1" fillId="0" borderId="8" xfId="0" applyFont="1" applyBorder="1" applyAlignment="1" applyProtection="1">
      <alignment horizontal="center"/>
    </xf>
    <xf numFmtId="0" fontId="1" fillId="0" borderId="8" xfId="0" applyFont="1" applyBorder="1" applyAlignment="1">
      <alignment horizontal="center"/>
    </xf>
    <xf numFmtId="0" fontId="1" fillId="0" borderId="43" xfId="0" applyFont="1" applyBorder="1" applyAlignment="1">
      <alignment horizontal="center"/>
    </xf>
    <xf numFmtId="0" fontId="1" fillId="0" borderId="8" xfId="0" applyFont="1" applyBorder="1" applyAlignment="1">
      <alignment horizontal="centerContinuous"/>
    </xf>
    <xf numFmtId="0" fontId="1" fillId="0" borderId="24" xfId="0" applyFont="1" applyBorder="1" applyAlignment="1">
      <alignment horizontal="right"/>
    </xf>
    <xf numFmtId="0" fontId="1" fillId="0" borderId="10" xfId="0" applyFont="1" applyFill="1" applyBorder="1" applyAlignment="1">
      <alignment horizontal="centerContinuous"/>
    </xf>
    <xf numFmtId="0" fontId="1" fillId="0" borderId="17" xfId="0" quotePrefix="1" applyFont="1" applyBorder="1" applyAlignment="1" applyProtection="1">
      <alignment horizontal="center"/>
    </xf>
    <xf numFmtId="0" fontId="1" fillId="0" borderId="11" xfId="0" quotePrefix="1" applyFont="1" applyBorder="1" applyAlignment="1" applyProtection="1">
      <alignment horizontal="center"/>
    </xf>
    <xf numFmtId="0" fontId="1" fillId="0" borderId="33" xfId="0" applyFont="1" applyBorder="1" applyAlignment="1" applyProtection="1">
      <alignment horizontal="center"/>
    </xf>
    <xf numFmtId="0" fontId="1" fillId="0" borderId="0" xfId="0" applyFont="1" applyFill="1" applyBorder="1" applyAlignment="1" applyProtection="1">
      <alignment horizontal="centerContinuous"/>
    </xf>
    <xf numFmtId="0" fontId="1" fillId="0" borderId="14" xfId="0" applyFont="1" applyBorder="1" applyAlignment="1" applyProtection="1">
      <alignment horizontal="center"/>
    </xf>
    <xf numFmtId="0" fontId="1" fillId="0" borderId="15" xfId="0" applyFont="1" applyBorder="1" applyAlignment="1">
      <alignment horizontal="center"/>
    </xf>
    <xf numFmtId="0" fontId="1" fillId="0" borderId="51" xfId="0" applyFont="1" applyBorder="1" applyAlignment="1" applyProtection="1">
      <alignment horizontal="center"/>
    </xf>
    <xf numFmtId="0" fontId="1" fillId="0" borderId="26" xfId="0" applyFont="1" applyBorder="1" applyAlignment="1" applyProtection="1">
      <alignment horizontal="center"/>
    </xf>
    <xf numFmtId="0" fontId="1" fillId="0" borderId="58" xfId="0" applyFont="1" applyBorder="1" applyAlignment="1" applyProtection="1">
      <alignment horizontal="center"/>
    </xf>
    <xf numFmtId="0" fontId="1" fillId="0" borderId="59" xfId="0" applyFont="1" applyBorder="1" applyAlignment="1" applyProtection="1">
      <alignment horizontal="left"/>
    </xf>
    <xf numFmtId="0" fontId="1" fillId="0" borderId="41" xfId="0" quotePrefix="1" applyFont="1" applyBorder="1" applyAlignment="1" applyProtection="1">
      <alignment horizontal="left"/>
    </xf>
    <xf numFmtId="0" fontId="1" fillId="0" borderId="4" xfId="0" quotePrefix="1" applyFont="1" applyBorder="1" applyAlignment="1" applyProtection="1"/>
    <xf numFmtId="0" fontId="1" fillId="0" borderId="38" xfId="0" applyFont="1" applyBorder="1" applyAlignment="1" applyProtection="1"/>
    <xf numFmtId="0" fontId="1" fillId="0" borderId="56" xfId="0" applyFont="1" applyBorder="1" applyAlignment="1" applyProtection="1">
      <alignment horizontal="left"/>
    </xf>
    <xf numFmtId="0" fontId="2" fillId="0" borderId="0" xfId="0" applyFont="1" applyFill="1"/>
    <xf numFmtId="0" fontId="2" fillId="0" borderId="4" xfId="0" applyFont="1" applyBorder="1" applyAlignment="1">
      <alignment horizontal="right"/>
    </xf>
    <xf numFmtId="0" fontId="1" fillId="0" borderId="11" xfId="0" applyFont="1" applyFill="1" applyBorder="1" applyAlignment="1" applyProtection="1">
      <alignment horizontal="center"/>
    </xf>
    <xf numFmtId="0" fontId="1" fillId="0" borderId="10" xfId="0" applyFont="1" applyFill="1" applyBorder="1" applyAlignment="1" applyProtection="1">
      <alignment horizontal="center"/>
    </xf>
    <xf numFmtId="0" fontId="1" fillId="0" borderId="20" xfId="0" applyFont="1" applyBorder="1" applyAlignment="1" applyProtection="1">
      <alignment horizontal="center"/>
    </xf>
    <xf numFmtId="0" fontId="1" fillId="0" borderId="52" xfId="0" applyFont="1" applyBorder="1" applyAlignment="1">
      <alignment horizontal="center"/>
    </xf>
    <xf numFmtId="0" fontId="1" fillId="0" borderId="8"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60" xfId="0" applyFont="1" applyBorder="1" applyAlignment="1" applyProtection="1">
      <alignment horizontal="center"/>
    </xf>
    <xf numFmtId="0" fontId="1" fillId="0" borderId="22" xfId="0" applyFont="1" applyBorder="1" applyAlignment="1" applyProtection="1">
      <alignment horizontal="center"/>
    </xf>
    <xf numFmtId="0" fontId="1" fillId="0" borderId="21" xfId="0" quotePrefix="1" applyFont="1" applyBorder="1" applyAlignment="1" applyProtection="1">
      <alignment horizontal="left"/>
    </xf>
    <xf numFmtId="0" fontId="1" fillId="0" borderId="4" xfId="0" applyFont="1" applyBorder="1" applyAlignment="1" applyProtection="1"/>
    <xf numFmtId="0" fontId="1" fillId="0" borderId="41" xfId="0" applyFont="1" applyBorder="1" applyAlignment="1" applyProtection="1"/>
    <xf numFmtId="0" fontId="1" fillId="0" borderId="0" xfId="0" quotePrefix="1" applyFont="1" applyBorder="1" applyAlignment="1" applyProtection="1">
      <alignment horizontal="centerContinuous"/>
    </xf>
    <xf numFmtId="0" fontId="1" fillId="0" borderId="43" xfId="0" applyFont="1" applyFill="1" applyBorder="1" applyAlignment="1" applyProtection="1">
      <alignment horizontal="left"/>
    </xf>
    <xf numFmtId="0" fontId="2" fillId="0" borderId="0" xfId="0" applyFont="1" applyBorder="1" applyAlignment="1" applyProtection="1">
      <alignment horizontal="left"/>
    </xf>
    <xf numFmtId="0" fontId="1" fillId="0" borderId="8" xfId="0" quotePrefix="1" applyFont="1" applyBorder="1" applyAlignment="1" applyProtection="1">
      <alignment horizontal="center"/>
    </xf>
    <xf numFmtId="0" fontId="1" fillId="0" borderId="0" xfId="0" quotePrefix="1" applyFont="1" applyBorder="1" applyAlignment="1">
      <alignment horizontal="right"/>
    </xf>
    <xf numFmtId="0" fontId="1" fillId="0" borderId="55" xfId="0" applyFont="1" applyBorder="1" applyAlignment="1" applyProtection="1">
      <alignment horizontal="left"/>
    </xf>
    <xf numFmtId="0" fontId="1" fillId="0" borderId="10" xfId="0" applyFont="1" applyFill="1" applyBorder="1" applyAlignment="1">
      <alignment horizontal="center"/>
    </xf>
    <xf numFmtId="0" fontId="1" fillId="0" borderId="43" xfId="0" applyFont="1" applyBorder="1" applyAlignment="1" applyProtection="1">
      <alignment horizontal="center"/>
    </xf>
    <xf numFmtId="0" fontId="1" fillId="0" borderId="43" xfId="0" quotePrefix="1" applyFont="1" applyBorder="1" applyAlignment="1" applyProtection="1">
      <alignment horizontal="left"/>
    </xf>
    <xf numFmtId="0" fontId="1" fillId="0" borderId="0" xfId="0" quotePrefix="1" applyFont="1" applyBorder="1" applyAlignment="1" applyProtection="1">
      <alignment horizontal="center"/>
    </xf>
    <xf numFmtId="0" fontId="1" fillId="0" borderId="33" xfId="0" applyFont="1" applyBorder="1" applyAlignment="1" applyProtection="1">
      <alignment horizontal="left"/>
    </xf>
    <xf numFmtId="0" fontId="1" fillId="0" borderId="54" xfId="0" applyFont="1" applyBorder="1" applyAlignment="1" applyProtection="1">
      <alignment horizontal="left"/>
    </xf>
    <xf numFmtId="0" fontId="1" fillId="0" borderId="33" xfId="0" applyFont="1" applyBorder="1" applyAlignment="1">
      <alignment horizontal="centerContinuous"/>
    </xf>
    <xf numFmtId="0" fontId="1" fillId="0" borderId="0" xfId="0" applyFont="1" applyFill="1" applyBorder="1" applyAlignment="1">
      <alignment horizontal="center"/>
    </xf>
    <xf numFmtId="0" fontId="1" fillId="0" borderId="0" xfId="0" applyFont="1" applyFill="1" applyBorder="1" applyAlignment="1"/>
    <xf numFmtId="165" fontId="1" fillId="0" borderId="0" xfId="0" applyNumberFormat="1" applyFont="1" applyBorder="1" applyProtection="1"/>
    <xf numFmtId="165" fontId="1" fillId="0" borderId="0" xfId="0" applyNumberFormat="1" applyFont="1" applyBorder="1"/>
    <xf numFmtId="165" fontId="1" fillId="0" borderId="0" xfId="0" applyNumberFormat="1" applyFont="1" applyBorder="1" applyAlignment="1" applyProtection="1">
      <alignment horizontal="left"/>
    </xf>
    <xf numFmtId="165" fontId="1" fillId="0" borderId="16" xfId="0" applyNumberFormat="1" applyFont="1" applyBorder="1"/>
    <xf numFmtId="165" fontId="1" fillId="0" borderId="27" xfId="0" applyNumberFormat="1" applyFont="1" applyBorder="1" applyAlignment="1" applyProtection="1">
      <alignment horizontal="left"/>
    </xf>
    <xf numFmtId="165" fontId="1" fillId="0" borderId="15" xfId="0" applyNumberFormat="1" applyFont="1" applyBorder="1"/>
    <xf numFmtId="165" fontId="1" fillId="0" borderId="5" xfId="0" applyNumberFormat="1" applyFont="1" applyBorder="1"/>
    <xf numFmtId="165" fontId="1" fillId="0" borderId="0" xfId="0" applyNumberFormat="1" applyFont="1"/>
    <xf numFmtId="165" fontId="1" fillId="0" borderId="21" xfId="0" applyNumberFormat="1" applyFont="1" applyBorder="1"/>
    <xf numFmtId="165" fontId="1" fillId="0" borderId="17" xfId="0" applyNumberFormat="1" applyFont="1" applyBorder="1"/>
    <xf numFmtId="165" fontId="1" fillId="0" borderId="4" xfId="0" applyNumberFormat="1" applyFont="1" applyBorder="1"/>
    <xf numFmtId="165" fontId="1" fillId="0" borderId="11" xfId="0" applyNumberFormat="1" applyFont="1" applyBorder="1"/>
    <xf numFmtId="165" fontId="1" fillId="0" borderId="8" xfId="0" applyNumberFormat="1" applyFont="1" applyBorder="1"/>
    <xf numFmtId="165" fontId="1" fillId="0" borderId="10" xfId="0" applyNumberFormat="1" applyFont="1" applyBorder="1" applyAlignment="1" applyProtection="1">
      <alignment horizontal="left"/>
    </xf>
    <xf numFmtId="165" fontId="1" fillId="0" borderId="8" xfId="0" applyNumberFormat="1" applyFont="1" applyBorder="1" applyAlignment="1" applyProtection="1">
      <alignment horizontal="left"/>
    </xf>
    <xf numFmtId="165" fontId="1" fillId="0" borderId="31" xfId="0" applyNumberFormat="1" applyFont="1" applyBorder="1" applyProtection="1"/>
    <xf numFmtId="165" fontId="1" fillId="0" borderId="3" xfId="0" applyNumberFormat="1" applyFont="1" applyBorder="1"/>
    <xf numFmtId="165" fontId="1" fillId="0" borderId="0" xfId="0" applyNumberFormat="1" applyFont="1" applyBorder="1" applyAlignment="1" applyProtection="1">
      <alignment horizontal="center"/>
    </xf>
    <xf numFmtId="165" fontId="1" fillId="0" borderId="0" xfId="0" applyNumberFormat="1" applyFont="1" applyAlignment="1" applyProtection="1">
      <alignment horizontal="center"/>
    </xf>
    <xf numFmtId="165" fontId="1" fillId="0" borderId="41" xfId="0" applyNumberFormat="1" applyFont="1" applyBorder="1" applyAlignment="1" applyProtection="1">
      <alignment horizontal="left"/>
    </xf>
    <xf numFmtId="165" fontId="1" fillId="0" borderId="4" xfId="0" applyNumberFormat="1" applyFont="1" applyBorder="1" applyAlignment="1" applyProtection="1">
      <alignment horizontal="left"/>
    </xf>
    <xf numFmtId="165" fontId="1" fillId="0" borderId="38" xfId="0" applyNumberFormat="1" applyFont="1" applyBorder="1" applyAlignment="1" applyProtection="1">
      <alignment horizontal="left"/>
    </xf>
    <xf numFmtId="165" fontId="1" fillId="0" borderId="0" xfId="0" applyNumberFormat="1" applyFont="1" applyFill="1" applyBorder="1" applyAlignment="1" applyProtection="1">
      <alignment horizontal="left"/>
    </xf>
    <xf numFmtId="165" fontId="1" fillId="0" borderId="56" xfId="0" applyNumberFormat="1" applyFont="1" applyBorder="1" applyAlignment="1" applyProtection="1">
      <alignment horizontal="left"/>
    </xf>
    <xf numFmtId="165" fontId="1" fillId="0" borderId="13" xfId="0" applyNumberFormat="1" applyFont="1" applyBorder="1"/>
    <xf numFmtId="165" fontId="1" fillId="0" borderId="1" xfId="0" applyNumberFormat="1" applyFont="1" applyBorder="1" applyAlignment="1" applyProtection="1">
      <alignment horizontal="left"/>
    </xf>
    <xf numFmtId="165" fontId="1" fillId="0" borderId="20" xfId="0" applyNumberFormat="1" applyFont="1" applyBorder="1"/>
    <xf numFmtId="165" fontId="1" fillId="0" borderId="22" xfId="0" applyNumberFormat="1" applyFont="1" applyBorder="1" applyAlignment="1" applyProtection="1">
      <alignment horizontal="left"/>
    </xf>
    <xf numFmtId="165" fontId="1" fillId="0" borderId="0" xfId="0" applyNumberFormat="1" applyFont="1" applyAlignment="1" applyProtection="1">
      <alignment horizontal="left"/>
    </xf>
    <xf numFmtId="165" fontId="1" fillId="0" borderId="1" xfId="0" applyNumberFormat="1" applyFont="1" applyBorder="1"/>
    <xf numFmtId="165" fontId="1" fillId="0" borderId="34" xfId="0" applyNumberFormat="1" applyFont="1" applyBorder="1"/>
    <xf numFmtId="0" fontId="1" fillId="0" borderId="50" xfId="0" applyFont="1" applyFill="1" applyBorder="1"/>
    <xf numFmtId="0" fontId="1" fillId="11" borderId="35" xfId="0" applyFont="1" applyFill="1" applyBorder="1"/>
    <xf numFmtId="0" fontId="1" fillId="0" borderId="35" xfId="0" applyFont="1" applyFill="1" applyBorder="1" applyAlignment="1" applyProtection="1">
      <alignment horizontal="center"/>
    </xf>
    <xf numFmtId="0" fontId="1" fillId="0" borderId="31" xfId="0" applyFont="1" applyFill="1" applyBorder="1" applyAlignment="1" applyProtection="1">
      <alignment horizontal="left"/>
    </xf>
    <xf numFmtId="0" fontId="1" fillId="0" borderId="8" xfId="0" applyFont="1" applyFill="1" applyBorder="1" applyAlignment="1">
      <alignment horizontal="center"/>
    </xf>
    <xf numFmtId="0" fontId="1" fillId="0" borderId="0" xfId="0" applyFont="1" applyFill="1" applyAlignment="1">
      <alignment horizontal="center"/>
    </xf>
    <xf numFmtId="0" fontId="1" fillId="0" borderId="1" xfId="0" applyFont="1" applyFill="1" applyBorder="1" applyAlignment="1">
      <alignment horizontal="center"/>
    </xf>
    <xf numFmtId="0" fontId="2" fillId="0" borderId="0" xfId="0" applyFont="1" applyFill="1" applyAlignment="1" applyProtection="1">
      <alignment horizontal="right"/>
    </xf>
    <xf numFmtId="0" fontId="2" fillId="0" borderId="0" xfId="0" applyFont="1" applyFill="1" applyAlignment="1" applyProtection="1">
      <alignment horizontal="left"/>
    </xf>
    <xf numFmtId="0" fontId="1" fillId="0" borderId="43" xfId="0" applyFont="1" applyBorder="1" applyAlignment="1" applyProtection="1">
      <alignment horizontal="left"/>
      <protection locked="0"/>
    </xf>
    <xf numFmtId="0" fontId="1" fillId="0" borderId="61" xfId="0" applyFont="1" applyBorder="1"/>
    <xf numFmtId="0" fontId="1" fillId="0" borderId="16"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1" fillId="11" borderId="1" xfId="0" applyFont="1" applyFill="1" applyBorder="1" applyAlignment="1" applyProtection="1">
      <alignment horizontal="right"/>
    </xf>
    <xf numFmtId="37" fontId="1" fillId="0" borderId="13" xfId="0" applyNumberFormat="1" applyFont="1" applyBorder="1" applyProtection="1"/>
    <xf numFmtId="37" fontId="1" fillId="0" borderId="35" xfId="0" applyNumberFormat="1" applyFont="1" applyBorder="1" applyProtection="1"/>
    <xf numFmtId="0" fontId="1" fillId="0" borderId="35" xfId="0" applyFont="1" applyBorder="1" applyAlignment="1" applyProtection="1">
      <alignment horizontal="left"/>
      <protection locked="0"/>
    </xf>
    <xf numFmtId="0" fontId="1" fillId="0" borderId="35" xfId="0" applyFont="1" applyBorder="1" applyAlignment="1" applyProtection="1">
      <alignment horizontal="left"/>
    </xf>
    <xf numFmtId="0" fontId="1" fillId="0" borderId="62" xfId="0" applyFont="1" applyBorder="1"/>
    <xf numFmtId="0" fontId="1" fillId="0" borderId="62" xfId="0" applyFont="1" applyBorder="1" applyAlignment="1" applyProtection="1">
      <alignment horizontal="left"/>
      <protection locked="0"/>
    </xf>
    <xf numFmtId="37" fontId="1" fillId="0" borderId="0" xfId="0" applyNumberFormat="1" applyFont="1" applyBorder="1" applyProtection="1"/>
    <xf numFmtId="37" fontId="1" fillId="0" borderId="5" xfId="0" applyNumberFormat="1" applyFont="1" applyBorder="1" applyProtection="1"/>
    <xf numFmtId="0" fontId="1" fillId="0" borderId="5" xfId="0" applyFont="1" applyBorder="1" applyAlignment="1" applyProtection="1">
      <alignment horizontal="left"/>
      <protection locked="0"/>
    </xf>
    <xf numFmtId="37" fontId="1" fillId="0" borderId="16" xfId="0" applyNumberFormat="1" applyFont="1" applyBorder="1" applyProtection="1"/>
    <xf numFmtId="37" fontId="1" fillId="0" borderId="13" xfId="0" applyNumberFormat="1" applyFont="1" applyBorder="1" applyAlignment="1" applyProtection="1">
      <alignment horizontal="left"/>
    </xf>
    <xf numFmtId="37" fontId="1" fillId="0" borderId="29" xfId="0" applyNumberFormat="1" applyFont="1" applyBorder="1" applyProtection="1"/>
    <xf numFmtId="0" fontId="1" fillId="11" borderId="28" xfId="0" applyFont="1" applyFill="1" applyBorder="1" applyAlignment="1">
      <alignment horizontal="right"/>
    </xf>
    <xf numFmtId="0" fontId="1" fillId="0" borderId="10" xfId="0" applyFont="1" applyFill="1" applyBorder="1"/>
    <xf numFmtId="0" fontId="1" fillId="0" borderId="3" xfId="0" applyFont="1" applyFill="1" applyBorder="1"/>
    <xf numFmtId="0" fontId="1" fillId="0" borderId="5" xfId="0" quotePrefix="1" applyFont="1" applyBorder="1" applyAlignment="1" applyProtection="1">
      <alignment horizontal="center"/>
    </xf>
    <xf numFmtId="0" fontId="1" fillId="0" borderId="38" xfId="0" applyFont="1" applyBorder="1" applyAlignment="1" applyProtection="1">
      <alignment horizontal="centerContinuous"/>
    </xf>
    <xf numFmtId="0" fontId="1" fillId="0" borderId="43" xfId="0" quotePrefix="1" applyFont="1" applyBorder="1" applyAlignment="1">
      <alignment horizontal="left"/>
    </xf>
    <xf numFmtId="0" fontId="1" fillId="0" borderId="0" xfId="0" applyFont="1" applyBorder="1" applyAlignment="1" applyProtection="1">
      <alignment horizontal="left"/>
      <protection locked="0"/>
    </xf>
    <xf numFmtId="0" fontId="1" fillId="0" borderId="30" xfId="0" applyFont="1" applyBorder="1"/>
    <xf numFmtId="0" fontId="1" fillId="11" borderId="33" xfId="0" applyFont="1" applyFill="1" applyBorder="1"/>
    <xf numFmtId="37" fontId="1" fillId="11" borderId="29" xfId="0" applyNumberFormat="1" applyFont="1" applyFill="1" applyBorder="1" applyProtection="1"/>
    <xf numFmtId="0" fontId="1" fillId="11" borderId="28" xfId="0" applyFont="1" applyFill="1" applyBorder="1" applyAlignment="1">
      <alignment horizontal="center"/>
    </xf>
    <xf numFmtId="0" fontId="1" fillId="11" borderId="29" xfId="0" applyFont="1" applyFill="1" applyBorder="1"/>
    <xf numFmtId="0" fontId="1" fillId="11" borderId="29" xfId="0" applyFont="1" applyFill="1" applyBorder="1" applyAlignment="1" applyProtection="1">
      <alignment horizontal="left"/>
    </xf>
    <xf numFmtId="0" fontId="1" fillId="0" borderId="3" xfId="0" applyFont="1" applyFill="1" applyBorder="1" applyAlignment="1">
      <alignment horizontal="center"/>
    </xf>
    <xf numFmtId="0" fontId="1" fillId="0" borderId="1" xfId="0" applyFont="1" applyBorder="1" applyAlignment="1">
      <alignment horizontal="center"/>
    </xf>
    <xf numFmtId="0" fontId="2" fillId="0" borderId="4" xfId="0" quotePrefix="1" applyFont="1" applyBorder="1" applyAlignment="1" applyProtection="1">
      <alignment horizontal="left"/>
    </xf>
    <xf numFmtId="0" fontId="1" fillId="0" borderId="16" xfId="0" applyFont="1" applyBorder="1" applyAlignment="1" applyProtection="1"/>
    <xf numFmtId="37" fontId="1" fillId="4" borderId="29" xfId="0" applyNumberFormat="1" applyFont="1" applyFill="1" applyBorder="1" applyProtection="1"/>
    <xf numFmtId="0" fontId="1" fillId="4" borderId="29" xfId="0" applyFont="1" applyFill="1" applyBorder="1"/>
    <xf numFmtId="0" fontId="1" fillId="4" borderId="29" xfId="0" applyFont="1" applyFill="1" applyBorder="1" applyAlignment="1" applyProtection="1">
      <alignment horizontal="left"/>
    </xf>
    <xf numFmtId="0" fontId="2" fillId="0" borderId="4" xfId="0" quotePrefix="1" applyFont="1" applyBorder="1" applyAlignment="1" applyProtection="1">
      <alignment horizontal="right"/>
    </xf>
    <xf numFmtId="0" fontId="1" fillId="4" borderId="18" xfId="0" applyFont="1" applyFill="1" applyBorder="1"/>
    <xf numFmtId="0" fontId="1" fillId="4" borderId="55" xfId="0" applyFont="1" applyFill="1" applyBorder="1"/>
    <xf numFmtId="0" fontId="1" fillId="11" borderId="18" xfId="0" applyFont="1" applyFill="1" applyBorder="1" applyAlignment="1">
      <alignment horizontal="center"/>
    </xf>
    <xf numFmtId="0" fontId="2" fillId="0" borderId="0" xfId="0" quotePrefix="1" applyFont="1" applyAlignment="1" applyProtection="1">
      <alignment horizontal="right"/>
    </xf>
    <xf numFmtId="0" fontId="1" fillId="0" borderId="34" xfId="0" applyFont="1" applyFill="1" applyBorder="1"/>
    <xf numFmtId="0" fontId="1" fillId="0" borderId="3" xfId="0" applyFont="1" applyFill="1" applyBorder="1" applyAlignment="1">
      <alignment horizontal="right"/>
    </xf>
    <xf numFmtId="0" fontId="1" fillId="0" borderId="6" xfId="0" quotePrefix="1" applyFont="1" applyBorder="1" applyAlignment="1" applyProtection="1">
      <alignment horizontal="center"/>
    </xf>
    <xf numFmtId="0" fontId="1" fillId="0" borderId="5" xfId="0" quotePrefix="1" applyFont="1" applyBorder="1" applyAlignment="1">
      <alignment horizontal="center"/>
    </xf>
    <xf numFmtId="0" fontId="2" fillId="0" borderId="4" xfId="0" applyFont="1" applyBorder="1" applyAlignment="1" applyProtection="1">
      <alignment horizontal="right"/>
    </xf>
    <xf numFmtId="0" fontId="10" fillId="0" borderId="0" xfId="0" applyFont="1"/>
    <xf numFmtId="0" fontId="8" fillId="0" borderId="0" xfId="0" applyFont="1"/>
    <xf numFmtId="0" fontId="2" fillId="0" borderId="0" xfId="0" applyFont="1" applyBorder="1" applyProtection="1"/>
    <xf numFmtId="37" fontId="2" fillId="0" borderId="0" xfId="0" applyNumberFormat="1" applyFont="1" applyBorder="1" applyProtection="1"/>
    <xf numFmtId="0" fontId="2" fillId="0" borderId="0" xfId="0" applyFont="1" applyBorder="1" applyAlignment="1" applyProtection="1">
      <alignment horizontal="left"/>
      <protection locked="0"/>
    </xf>
    <xf numFmtId="0" fontId="1" fillId="0" borderId="43" xfId="0" applyFont="1" applyBorder="1" applyProtection="1"/>
    <xf numFmtId="37" fontId="1" fillId="0" borderId="43" xfId="0" applyNumberFormat="1" applyFont="1" applyBorder="1" applyProtection="1"/>
    <xf numFmtId="0" fontId="1" fillId="0" borderId="3" xfId="0" applyFont="1" applyBorder="1" applyAlignment="1" applyProtection="1">
      <alignment horizontal="right"/>
    </xf>
    <xf numFmtId="0" fontId="1" fillId="0" borderId="34" xfId="0" applyFont="1" applyBorder="1" applyAlignment="1" applyProtection="1">
      <alignment horizontal="center"/>
    </xf>
    <xf numFmtId="0" fontId="1" fillId="0" borderId="41" xfId="0" applyFont="1" applyBorder="1" applyAlignment="1" applyProtection="1">
      <alignment horizontal="right"/>
    </xf>
    <xf numFmtId="0" fontId="1" fillId="12" borderId="12" xfId="0" applyFont="1" applyFill="1" applyBorder="1"/>
    <xf numFmtId="0" fontId="1" fillId="0" borderId="4" xfId="0" applyFont="1" applyFill="1" applyBorder="1" applyAlignment="1" applyProtection="1">
      <alignment horizontal="left"/>
    </xf>
    <xf numFmtId="0" fontId="1" fillId="0" borderId="18" xfId="0" quotePrefix="1" applyFont="1" applyBorder="1" applyAlignment="1" applyProtection="1">
      <alignment horizontal="left"/>
    </xf>
    <xf numFmtId="0" fontId="1" fillId="0" borderId="54" xfId="0" applyFont="1" applyBorder="1" applyAlignment="1" applyProtection="1">
      <alignment horizontal="right"/>
    </xf>
    <xf numFmtId="0" fontId="1" fillId="0" borderId="55" xfId="0" applyFont="1" applyBorder="1" applyAlignment="1" applyProtection="1">
      <alignment horizontal="right"/>
    </xf>
    <xf numFmtId="0" fontId="1" fillId="0" borderId="63" xfId="0" applyFont="1" applyBorder="1"/>
    <xf numFmtId="0" fontId="1" fillId="0" borderId="47" xfId="0" applyFont="1" applyBorder="1" applyAlignment="1" applyProtection="1">
      <alignment horizontal="left"/>
    </xf>
    <xf numFmtId="0" fontId="1" fillId="12" borderId="17" xfId="0" applyFont="1" applyFill="1" applyBorder="1"/>
    <xf numFmtId="0" fontId="1" fillId="0" borderId="18" xfId="0" applyFont="1" applyBorder="1" applyAlignment="1" applyProtection="1">
      <alignment horizontal="left"/>
    </xf>
    <xf numFmtId="0" fontId="1" fillId="0" borderId="64" xfId="0" applyFont="1" applyBorder="1"/>
    <xf numFmtId="0" fontId="1" fillId="0" borderId="18" xfId="0" applyFont="1" applyBorder="1" applyAlignment="1" applyProtection="1">
      <alignment horizontal="left"/>
      <protection locked="0"/>
    </xf>
    <xf numFmtId="0" fontId="1" fillId="0" borderId="24" xfId="0" applyFont="1" applyBorder="1" applyAlignment="1" applyProtection="1">
      <alignment horizontal="left"/>
      <protection locked="0"/>
    </xf>
    <xf numFmtId="1" fontId="1" fillId="0" borderId="55" xfId="0" applyNumberFormat="1" applyFont="1" applyBorder="1" applyAlignment="1" applyProtection="1">
      <alignment horizontal="right"/>
    </xf>
    <xf numFmtId="0" fontId="1" fillId="0" borderId="55" xfId="0" applyFont="1" applyBorder="1" applyAlignment="1">
      <alignment horizontal="right"/>
    </xf>
    <xf numFmtId="0" fontId="1" fillId="0" borderId="55" xfId="0" applyFont="1" applyBorder="1" applyAlignment="1" applyProtection="1">
      <alignment horizontal="left"/>
      <protection locked="0"/>
    </xf>
    <xf numFmtId="0" fontId="1" fillId="0" borderId="38" xfId="0" applyFont="1" applyBorder="1" applyAlignment="1" applyProtection="1">
      <alignment horizontal="right"/>
    </xf>
    <xf numFmtId="0" fontId="1" fillId="0" borderId="3" xfId="0" applyFont="1" applyBorder="1" applyAlignment="1">
      <alignment horizontal="center"/>
    </xf>
    <xf numFmtId="0" fontId="1" fillId="0" borderId="29" xfId="0" quotePrefix="1" applyFont="1" applyBorder="1" applyAlignment="1" applyProtection="1">
      <alignment horizontal="center"/>
    </xf>
    <xf numFmtId="0" fontId="1" fillId="0" borderId="2" xfId="0" quotePrefix="1" applyFont="1" applyBorder="1" applyAlignment="1" applyProtection="1">
      <alignment horizontal="center"/>
    </xf>
    <xf numFmtId="0" fontId="1" fillId="0" borderId="2" xfId="0" applyFont="1" applyBorder="1" applyAlignment="1">
      <alignment horizontal="center"/>
    </xf>
    <xf numFmtId="0" fontId="1" fillId="0" borderId="51" xfId="0" quotePrefix="1" applyFont="1" applyBorder="1" applyAlignment="1">
      <alignment horizontal="center"/>
    </xf>
    <xf numFmtId="0" fontId="1" fillId="0" borderId="22" xfId="0" applyFont="1" applyBorder="1" applyAlignment="1">
      <alignment horizontal="center"/>
    </xf>
    <xf numFmtId="0" fontId="1" fillId="0" borderId="63" xfId="0" applyFont="1" applyBorder="1" applyAlignment="1" applyProtection="1">
      <alignment horizontal="left"/>
    </xf>
    <xf numFmtId="0" fontId="1" fillId="0" borderId="12" xfId="0" applyFont="1" applyBorder="1" applyAlignment="1" applyProtection="1">
      <alignment horizontal="left"/>
    </xf>
    <xf numFmtId="0" fontId="1" fillId="0" borderId="18" xfId="0" applyFont="1" applyBorder="1" applyAlignment="1" applyProtection="1">
      <alignment horizontal="right"/>
    </xf>
    <xf numFmtId="0" fontId="1" fillId="13" borderId="11" xfId="0" applyFont="1" applyFill="1" applyBorder="1"/>
    <xf numFmtId="0" fontId="1" fillId="13" borderId="10" xfId="0" applyFont="1" applyFill="1" applyBorder="1"/>
    <xf numFmtId="0" fontId="1" fillId="13" borderId="9" xfId="0" applyFont="1" applyFill="1" applyBorder="1"/>
    <xf numFmtId="0" fontId="1" fillId="0" borderId="4" xfId="0" applyFont="1" applyBorder="1" applyAlignment="1" applyProtection="1">
      <alignment horizontal="left"/>
      <protection locked="0"/>
    </xf>
    <xf numFmtId="0" fontId="1" fillId="0" borderId="28" xfId="0" quotePrefix="1" applyFont="1" applyBorder="1" applyAlignment="1" applyProtection="1">
      <alignment horizontal="center"/>
    </xf>
    <xf numFmtId="0" fontId="1" fillId="0" borderId="10" xfId="0" applyFont="1" applyBorder="1" applyAlignment="1">
      <alignment horizontal="center"/>
    </xf>
    <xf numFmtId="0" fontId="1" fillId="0" borderId="26" xfId="0" applyFont="1" applyBorder="1" applyAlignment="1">
      <alignment horizontal="center"/>
    </xf>
    <xf numFmtId="0" fontId="1" fillId="0" borderId="22" xfId="0" quotePrefix="1" applyFont="1" applyBorder="1" applyAlignment="1" applyProtection="1">
      <alignment horizontal="center"/>
    </xf>
    <xf numFmtId="165" fontId="1" fillId="0" borderId="0" xfId="3" applyFont="1"/>
    <xf numFmtId="0" fontId="1" fillId="0" borderId="0" xfId="8" applyFont="1"/>
    <xf numFmtId="165" fontId="1" fillId="0" borderId="0" xfId="3" applyFont="1" applyBorder="1"/>
    <xf numFmtId="165" fontId="2" fillId="0" borderId="0" xfId="3" applyFont="1"/>
    <xf numFmtId="165" fontId="2" fillId="0" borderId="0" xfId="3" applyFont="1" applyAlignment="1">
      <alignment horizontal="right"/>
    </xf>
    <xf numFmtId="0" fontId="1" fillId="0" borderId="0" xfId="8" applyFont="1" applyAlignment="1">
      <alignment horizontal="right"/>
    </xf>
    <xf numFmtId="165" fontId="1" fillId="0" borderId="0" xfId="3" applyFont="1" applyAlignment="1" applyProtection="1">
      <alignment horizontal="left"/>
    </xf>
    <xf numFmtId="165" fontId="1" fillId="0" borderId="1" xfId="3" applyFont="1" applyBorder="1"/>
    <xf numFmtId="0" fontId="1" fillId="0" borderId="1" xfId="8" applyFont="1" applyBorder="1" applyAlignment="1" applyProtection="1">
      <alignment horizontal="left"/>
      <protection locked="0"/>
    </xf>
    <xf numFmtId="0" fontId="1" fillId="0" borderId="4" xfId="8" applyFont="1" applyBorder="1"/>
    <xf numFmtId="165" fontId="1" fillId="0" borderId="0" xfId="3" applyFont="1" applyBorder="1" applyProtection="1"/>
    <xf numFmtId="37" fontId="1" fillId="0" borderId="0" xfId="3" applyNumberFormat="1" applyFont="1" applyBorder="1" applyProtection="1"/>
    <xf numFmtId="165" fontId="1" fillId="0" borderId="0" xfId="3" applyFont="1" applyBorder="1" applyAlignment="1" applyProtection="1">
      <alignment horizontal="left"/>
    </xf>
    <xf numFmtId="0" fontId="1" fillId="4" borderId="12" xfId="8" applyFont="1" applyFill="1" applyBorder="1"/>
    <xf numFmtId="165" fontId="1" fillId="0" borderId="54" xfId="3" applyFont="1" applyBorder="1" applyProtection="1"/>
    <xf numFmtId="165" fontId="1" fillId="0" borderId="13" xfId="3" applyFont="1" applyBorder="1" applyAlignment="1" applyProtection="1">
      <alignment horizontal="center"/>
    </xf>
    <xf numFmtId="0" fontId="1" fillId="0" borderId="13" xfId="8" applyFont="1" applyBorder="1" applyAlignment="1" applyProtection="1">
      <alignment horizontal="left"/>
      <protection locked="0"/>
    </xf>
    <xf numFmtId="165" fontId="1" fillId="0" borderId="13" xfId="3" applyFont="1" applyBorder="1" applyProtection="1"/>
    <xf numFmtId="165" fontId="1" fillId="0" borderId="32" xfId="3" applyFont="1" applyBorder="1" applyAlignment="1">
      <alignment horizontal="center"/>
    </xf>
    <xf numFmtId="165" fontId="1" fillId="0" borderId="30" xfId="3" applyFont="1" applyBorder="1"/>
    <xf numFmtId="0" fontId="1" fillId="4" borderId="65" xfId="8" applyFont="1" applyFill="1" applyBorder="1"/>
    <xf numFmtId="165" fontId="1" fillId="0" borderId="1" xfId="3" applyFont="1" applyBorder="1" applyAlignment="1" applyProtection="1">
      <alignment horizontal="left"/>
    </xf>
    <xf numFmtId="165" fontId="1" fillId="0" borderId="58" xfId="3" applyFont="1" applyBorder="1" applyAlignment="1" applyProtection="1">
      <alignment horizontal="center"/>
    </xf>
    <xf numFmtId="165" fontId="1" fillId="0" borderId="8" xfId="3" applyFont="1" applyBorder="1"/>
    <xf numFmtId="0" fontId="1" fillId="0" borderId="41" xfId="8" applyFont="1" applyFill="1" applyBorder="1"/>
    <xf numFmtId="165" fontId="1" fillId="0" borderId="14" xfId="3" applyFont="1" applyBorder="1" applyAlignment="1" applyProtection="1">
      <alignment horizontal="center"/>
    </xf>
    <xf numFmtId="165" fontId="1" fillId="0" borderId="22" xfId="3" applyFont="1" applyBorder="1" applyAlignment="1">
      <alignment horizontal="center"/>
    </xf>
    <xf numFmtId="165" fontId="1" fillId="0" borderId="15" xfId="3" applyFont="1" applyBorder="1"/>
    <xf numFmtId="0" fontId="2" fillId="0" borderId="0" xfId="8" applyFont="1" applyAlignment="1" applyProtection="1">
      <alignment horizontal="left"/>
    </xf>
    <xf numFmtId="49" fontId="2" fillId="0" borderId="4" xfId="8" applyNumberFormat="1" applyFont="1" applyBorder="1" applyAlignment="1" applyProtection="1">
      <alignment horizontal="right"/>
    </xf>
    <xf numFmtId="0" fontId="2" fillId="0" borderId="4" xfId="8" applyFont="1" applyBorder="1"/>
    <xf numFmtId="0" fontId="3" fillId="0" borderId="0" xfId="0" applyFont="1" applyAlignment="1">
      <alignment horizontal="center"/>
    </xf>
    <xf numFmtId="0" fontId="1" fillId="0" borderId="20" xfId="0" applyFont="1" applyBorder="1" applyAlignment="1">
      <alignment horizontal="center"/>
    </xf>
    <xf numFmtId="0" fontId="3" fillId="0" borderId="0" xfId="0" applyFont="1" applyBorder="1"/>
    <xf numFmtId="0" fontId="2" fillId="0" borderId="8" xfId="0" applyFont="1" applyBorder="1"/>
    <xf numFmtId="0" fontId="2" fillId="0" borderId="8" xfId="0" quotePrefix="1" applyFont="1" applyBorder="1" applyAlignment="1" applyProtection="1">
      <alignment horizontal="left"/>
    </xf>
    <xf numFmtId="0" fontId="1" fillId="0" borderId="4" xfId="0" applyFont="1" applyFill="1" applyBorder="1" applyAlignment="1">
      <alignment horizontal="center"/>
    </xf>
    <xf numFmtId="0" fontId="1" fillId="0" borderId="62" xfId="0" applyFont="1" applyBorder="1" applyAlignment="1" applyProtection="1">
      <alignment horizontal="center"/>
    </xf>
    <xf numFmtId="164" fontId="2" fillId="0" borderId="4" xfId="0" quotePrefix="1" applyNumberFormat="1" applyFont="1" applyBorder="1" applyAlignment="1">
      <alignment horizontal="left"/>
    </xf>
    <xf numFmtId="0" fontId="1" fillId="0" borderId="38" xfId="0" applyFont="1" applyBorder="1" applyAlignment="1">
      <alignment horizontal="center"/>
    </xf>
    <xf numFmtId="0" fontId="1" fillId="0" borderId="42" xfId="0" applyFont="1" applyBorder="1" applyAlignment="1" applyProtection="1">
      <alignment horizontal="center"/>
    </xf>
    <xf numFmtId="0" fontId="1" fillId="0" borderId="41" xfId="0" applyFont="1" applyBorder="1" applyAlignment="1">
      <alignment horizontal="left"/>
    </xf>
    <xf numFmtId="0" fontId="2" fillId="2" borderId="0" xfId="0" applyFont="1" applyFill="1" applyAlignment="1">
      <alignment horizontal="left"/>
    </xf>
    <xf numFmtId="0" fontId="2" fillId="0" borderId="0" xfId="0" quotePrefix="1" applyFont="1" applyAlignment="1"/>
    <xf numFmtId="0" fontId="2" fillId="0" borderId="0" xfId="0" quotePrefix="1" applyFont="1" applyBorder="1" applyAlignment="1">
      <alignment horizontal="left"/>
    </xf>
    <xf numFmtId="16" fontId="2" fillId="0" borderId="0" xfId="0" applyNumberFormat="1" applyFont="1" applyAlignment="1">
      <alignment horizontal="left"/>
    </xf>
    <xf numFmtId="165" fontId="2" fillId="0" borderId="0" xfId="3" applyFont="1" applyAlignment="1">
      <alignment horizontal="left"/>
    </xf>
    <xf numFmtId="0" fontId="1" fillId="0" borderId="0" xfId="0" quotePrefix="1" applyFont="1" applyAlignment="1">
      <alignment horizontal="right"/>
    </xf>
    <xf numFmtId="164" fontId="1" fillId="0" borderId="15" xfId="0" applyNumberFormat="1" applyFont="1" applyBorder="1"/>
    <xf numFmtId="165" fontId="1" fillId="0" borderId="0" xfId="0" applyNumberFormat="1" applyFont="1" applyAlignment="1" applyProtection="1"/>
    <xf numFmtId="0" fontId="1" fillId="0" borderId="8" xfId="0" quotePrefix="1" applyFont="1" applyBorder="1" applyAlignment="1">
      <alignment horizontal="right"/>
    </xf>
    <xf numFmtId="0" fontId="1" fillId="0" borderId="53" xfId="0" quotePrefix="1" applyFont="1" applyBorder="1" applyAlignment="1">
      <alignment horizontal="center"/>
    </xf>
    <xf numFmtId="1" fontId="1" fillId="0" borderId="10" xfId="0" applyNumberFormat="1" applyFont="1" applyBorder="1" applyAlignment="1" applyProtection="1">
      <alignment horizontal="right"/>
    </xf>
    <xf numFmtId="1" fontId="1" fillId="0" borderId="11" xfId="0" applyNumberFormat="1" applyFont="1" applyBorder="1" applyAlignment="1" applyProtection="1">
      <alignment horizontal="center"/>
    </xf>
    <xf numFmtId="1" fontId="1" fillId="0" borderId="8" xfId="0" applyNumberFormat="1" applyFont="1" applyBorder="1" applyAlignment="1" applyProtection="1">
      <alignment horizontal="right"/>
    </xf>
    <xf numFmtId="1" fontId="1" fillId="0" borderId="54" xfId="0" applyNumberFormat="1" applyFont="1" applyBorder="1" applyAlignment="1" applyProtection="1">
      <alignment horizontal="center"/>
    </xf>
    <xf numFmtId="1" fontId="1" fillId="0" borderId="21" xfId="0" quotePrefix="1" applyNumberFormat="1" applyFont="1" applyBorder="1" applyAlignment="1">
      <alignment horizontal="center"/>
    </xf>
    <xf numFmtId="1" fontId="1" fillId="0" borderId="33" xfId="0" quotePrefix="1" applyNumberFormat="1" applyFont="1" applyBorder="1" applyAlignment="1" applyProtection="1">
      <alignment horizontal="center"/>
    </xf>
    <xf numFmtId="0" fontId="1" fillId="6" borderId="4" xfId="0" applyFont="1" applyFill="1" applyBorder="1"/>
    <xf numFmtId="0" fontId="1" fillId="6" borderId="17" xfId="0" applyFont="1" applyFill="1" applyBorder="1"/>
    <xf numFmtId="0" fontId="1" fillId="6" borderId="21" xfId="0" applyFont="1" applyFill="1" applyBorder="1"/>
    <xf numFmtId="0" fontId="1" fillId="0" borderId="4" xfId="0" quotePrefix="1" applyFont="1" applyBorder="1" applyAlignment="1">
      <alignment horizontal="right"/>
    </xf>
    <xf numFmtId="0" fontId="1" fillId="0" borderId="47" xfId="0" applyFont="1" applyBorder="1"/>
    <xf numFmtId="0" fontId="1" fillId="0" borderId="66" xfId="0" applyFont="1" applyBorder="1"/>
    <xf numFmtId="0" fontId="1" fillId="0" borderId="26" xfId="0" applyFont="1" applyFill="1" applyBorder="1"/>
    <xf numFmtId="165" fontId="1" fillId="0" borderId="0" xfId="6" applyFont="1" applyAlignment="1" applyProtection="1">
      <alignment horizontal="left"/>
    </xf>
    <xf numFmtId="0" fontId="1" fillId="13" borderId="0" xfId="0" applyFont="1" applyFill="1" applyAlignment="1">
      <alignment horizontal="right"/>
    </xf>
    <xf numFmtId="0" fontId="2" fillId="0" borderId="0" xfId="0" quotePrefix="1" applyFont="1" applyBorder="1" applyAlignment="1" applyProtection="1">
      <alignment horizontal="left"/>
    </xf>
    <xf numFmtId="49" fontId="2" fillId="0" borderId="0" xfId="0" applyNumberFormat="1" applyFont="1" applyBorder="1" applyAlignment="1">
      <alignment horizontal="left"/>
    </xf>
    <xf numFmtId="165" fontId="1" fillId="0" borderId="1" xfId="0" applyNumberFormat="1" applyFont="1" applyBorder="1" applyAlignment="1" applyProtection="1">
      <alignment horizontal="right"/>
    </xf>
    <xf numFmtId="0" fontId="1" fillId="0" borderId="19" xfId="0" applyFont="1" applyBorder="1"/>
    <xf numFmtId="0" fontId="1" fillId="0" borderId="18" xfId="0" applyFont="1" applyBorder="1" applyAlignment="1">
      <alignment horizontal="centerContinuous"/>
    </xf>
    <xf numFmtId="0" fontId="1" fillId="0" borderId="54" xfId="0" applyFont="1" applyBorder="1" applyAlignment="1">
      <alignment horizontal="centerContinuous"/>
    </xf>
    <xf numFmtId="0" fontId="1" fillId="0" borderId="15" xfId="0" applyFont="1" applyBorder="1" applyAlignment="1"/>
    <xf numFmtId="165" fontId="1" fillId="0" borderId="22" xfId="0" applyNumberFormat="1" applyFont="1" applyFill="1" applyBorder="1" applyAlignment="1" applyProtection="1">
      <alignment horizontal="center"/>
    </xf>
    <xf numFmtId="165" fontId="1" fillId="0" borderId="5" xfId="0" applyNumberFormat="1" applyFont="1" applyBorder="1" applyAlignment="1" applyProtection="1">
      <alignment horizontal="center"/>
    </xf>
    <xf numFmtId="165" fontId="1" fillId="0" borderId="13" xfId="0" applyNumberFormat="1" applyFont="1" applyBorder="1" applyAlignment="1" applyProtection="1">
      <alignment horizontal="center"/>
    </xf>
    <xf numFmtId="165" fontId="1" fillId="0" borderId="13" xfId="0" applyNumberFormat="1" applyFont="1" applyBorder="1" applyAlignment="1" applyProtection="1">
      <alignment horizontal="right"/>
    </xf>
    <xf numFmtId="165" fontId="1" fillId="0" borderId="16" xfId="0" applyNumberFormat="1" applyFont="1" applyBorder="1" applyAlignment="1" applyProtection="1">
      <alignment horizontal="right"/>
    </xf>
    <xf numFmtId="0" fontId="1" fillId="0" borderId="24" xfId="0" applyFont="1" applyFill="1" applyBorder="1"/>
    <xf numFmtId="165" fontId="1" fillId="0" borderId="24" xfId="0" applyNumberFormat="1" applyFont="1" applyBorder="1" applyAlignment="1" applyProtection="1">
      <alignment horizontal="right"/>
    </xf>
    <xf numFmtId="0" fontId="1" fillId="0" borderId="47" xfId="0" applyFont="1" applyFill="1" applyBorder="1"/>
    <xf numFmtId="165" fontId="1" fillId="0" borderId="5" xfId="0" applyNumberFormat="1" applyFont="1" applyBorder="1" applyAlignment="1" applyProtection="1">
      <alignment horizontal="right"/>
    </xf>
    <xf numFmtId="165" fontId="1" fillId="0" borderId="0" xfId="0" applyNumberFormat="1" applyFont="1" applyBorder="1" applyAlignment="1" applyProtection="1">
      <alignment horizontal="right"/>
    </xf>
    <xf numFmtId="165" fontId="1" fillId="0" borderId="0" xfId="0" quotePrefix="1" applyNumberFormat="1" applyFont="1" applyBorder="1" applyAlignment="1" applyProtection="1">
      <alignment horizontal="left"/>
    </xf>
    <xf numFmtId="165" fontId="1" fillId="0" borderId="31" xfId="0" applyNumberFormat="1" applyFont="1" applyBorder="1" applyAlignment="1" applyProtection="1">
      <alignment horizontal="left"/>
    </xf>
    <xf numFmtId="165" fontId="1" fillId="0" borderId="4" xfId="0" applyNumberFormat="1" applyFont="1" applyBorder="1" applyAlignment="1" applyProtection="1">
      <alignment horizontal="right"/>
    </xf>
    <xf numFmtId="0" fontId="1" fillId="0" borderId="54" xfId="0" applyFont="1" applyFill="1" applyBorder="1"/>
    <xf numFmtId="0" fontId="1" fillId="13" borderId="0" xfId="0" applyFont="1" applyFill="1" applyAlignment="1">
      <alignment horizontal="center"/>
    </xf>
    <xf numFmtId="0" fontId="2" fillId="0" borderId="0" xfId="0" applyFont="1" applyFill="1" applyBorder="1"/>
    <xf numFmtId="0" fontId="2" fillId="0" borderId="0" xfId="0" quotePrefix="1" applyFont="1" applyBorder="1" applyAlignment="1">
      <alignment horizontal="right"/>
    </xf>
    <xf numFmtId="165" fontId="1" fillId="0" borderId="55" xfId="0" applyNumberFormat="1" applyFont="1" applyBorder="1" applyAlignment="1" applyProtection="1">
      <alignment horizontal="right"/>
    </xf>
    <xf numFmtId="165" fontId="1" fillId="0" borderId="24" xfId="0" applyNumberFormat="1" applyFont="1" applyBorder="1" applyAlignment="1" applyProtection="1">
      <alignment horizontal="left"/>
    </xf>
    <xf numFmtId="165" fontId="1" fillId="0" borderId="18" xfId="0" applyNumberFormat="1" applyFont="1" applyBorder="1" applyAlignment="1" applyProtection="1">
      <alignment horizontal="left"/>
    </xf>
    <xf numFmtId="0" fontId="1" fillId="0" borderId="43" xfId="0" quotePrefix="1" applyFont="1" applyBorder="1" applyAlignment="1">
      <alignment horizontal="right"/>
    </xf>
    <xf numFmtId="165" fontId="1" fillId="0" borderId="43" xfId="0" quotePrefix="1" applyNumberFormat="1" applyFont="1" applyFill="1" applyBorder="1" applyAlignment="1" applyProtection="1">
      <alignment horizontal="left"/>
    </xf>
    <xf numFmtId="165" fontId="1" fillId="0" borderId="0" xfId="0" quotePrefix="1" applyNumberFormat="1" applyFont="1" applyFill="1" applyBorder="1" applyAlignment="1" applyProtection="1">
      <alignment horizontal="left"/>
    </xf>
    <xf numFmtId="0" fontId="1" fillId="0" borderId="15" xfId="0" quotePrefix="1" applyFont="1" applyBorder="1" applyAlignment="1">
      <alignment horizontal="right"/>
    </xf>
    <xf numFmtId="165" fontId="1" fillId="0" borderId="0" xfId="0" quotePrefix="1" applyNumberFormat="1" applyFont="1" applyFill="1" applyAlignment="1" applyProtection="1">
      <alignment horizontal="left"/>
    </xf>
    <xf numFmtId="0" fontId="1" fillId="0" borderId="21" xfId="0" quotePrefix="1" applyFont="1" applyBorder="1" applyAlignment="1">
      <alignment horizontal="right"/>
    </xf>
    <xf numFmtId="165" fontId="1" fillId="0" borderId="4" xfId="0" quotePrefix="1" applyNumberFormat="1" applyFont="1" applyFill="1" applyBorder="1" applyAlignment="1" applyProtection="1">
      <alignment horizontal="left"/>
    </xf>
    <xf numFmtId="0" fontId="1" fillId="0" borderId="0" xfId="0" quotePrefix="1" applyFont="1" applyBorder="1" applyAlignment="1">
      <alignment horizontal="center"/>
    </xf>
    <xf numFmtId="0" fontId="1" fillId="0" borderId="4" xfId="0" quotePrefix="1" applyFont="1" applyBorder="1" applyAlignment="1">
      <alignment horizontal="center"/>
    </xf>
    <xf numFmtId="165" fontId="2" fillId="0" borderId="0" xfId="0" quotePrefix="1" applyNumberFormat="1" applyFont="1" applyBorder="1" applyAlignment="1" applyProtection="1">
      <alignment horizontal="right"/>
    </xf>
    <xf numFmtId="165" fontId="2" fillId="0" borderId="4" xfId="0" quotePrefix="1" applyNumberFormat="1" applyFont="1" applyBorder="1" applyAlignment="1">
      <alignment horizontal="left"/>
    </xf>
    <xf numFmtId="165" fontId="2" fillId="0" borderId="0" xfId="0" applyNumberFormat="1" applyFont="1"/>
    <xf numFmtId="165" fontId="2" fillId="0" borderId="0" xfId="0" applyNumberFormat="1" applyFont="1" applyAlignment="1">
      <alignment horizontal="centerContinuous"/>
    </xf>
    <xf numFmtId="165" fontId="2" fillId="0" borderId="4" xfId="0" applyNumberFormat="1" applyFont="1" applyBorder="1"/>
    <xf numFmtId="165" fontId="2" fillId="0" borderId="0" xfId="0" applyNumberFormat="1" applyFont="1" applyAlignment="1" applyProtection="1">
      <alignment horizontal="left"/>
    </xf>
    <xf numFmtId="165" fontId="1" fillId="0" borderId="41" xfId="0" applyNumberFormat="1" applyFont="1" applyBorder="1"/>
    <xf numFmtId="165" fontId="1" fillId="13" borderId="4" xfId="0" applyNumberFormat="1" applyFont="1" applyFill="1" applyBorder="1"/>
    <xf numFmtId="165" fontId="1" fillId="0" borderId="43" xfId="0" applyNumberFormat="1" applyFont="1" applyBorder="1"/>
    <xf numFmtId="165" fontId="1" fillId="0" borderId="53" xfId="0" applyNumberFormat="1" applyFont="1" applyBorder="1" applyAlignment="1">
      <alignment horizontal="right"/>
    </xf>
    <xf numFmtId="165" fontId="1" fillId="0" borderId="43" xfId="0" applyNumberFormat="1" applyFont="1" applyFill="1" applyBorder="1"/>
    <xf numFmtId="165" fontId="1" fillId="0" borderId="34" xfId="0" applyNumberFormat="1" applyFont="1" applyBorder="1" applyAlignment="1">
      <alignment horizontal="center"/>
    </xf>
    <xf numFmtId="165" fontId="1" fillId="0" borderId="43" xfId="0" applyNumberFormat="1" applyFont="1" applyBorder="1" applyAlignment="1">
      <alignment horizontal="right"/>
    </xf>
    <xf numFmtId="165" fontId="1" fillId="0" borderId="21" xfId="0" applyNumberFormat="1" applyFont="1" applyBorder="1" applyAlignment="1">
      <alignment horizontal="right"/>
    </xf>
    <xf numFmtId="165" fontId="1" fillId="0" borderId="4" xfId="0" applyNumberFormat="1" applyFont="1" applyFill="1" applyBorder="1"/>
    <xf numFmtId="165" fontId="1" fillId="0" borderId="4" xfId="0" applyNumberFormat="1" applyFont="1" applyBorder="1" applyAlignment="1">
      <alignment horizontal="right"/>
    </xf>
    <xf numFmtId="165" fontId="1" fillId="0" borderId="53" xfId="0" applyNumberFormat="1" applyFont="1" applyBorder="1"/>
    <xf numFmtId="165" fontId="1" fillId="0" borderId="0" xfId="0" applyNumberFormat="1" applyFont="1" applyBorder="1" applyAlignment="1">
      <alignment horizontal="right"/>
    </xf>
    <xf numFmtId="165" fontId="1" fillId="0" borderId="15" xfId="0" applyNumberFormat="1" applyFont="1" applyBorder="1" applyAlignment="1">
      <alignment horizontal="right"/>
    </xf>
    <xf numFmtId="165" fontId="1" fillId="0" borderId="0" xfId="0" applyNumberFormat="1" applyFont="1" applyAlignment="1">
      <alignment horizontal="right"/>
    </xf>
    <xf numFmtId="165" fontId="1" fillId="0" borderId="0" xfId="0" applyNumberFormat="1" applyFont="1" applyFill="1" applyBorder="1"/>
    <xf numFmtId="165" fontId="1" fillId="0" borderId="0" xfId="0" applyNumberFormat="1" applyFont="1" applyFill="1"/>
    <xf numFmtId="165" fontId="1" fillId="0" borderId="53" xfId="0" applyNumberFormat="1" applyFont="1" applyFill="1" applyBorder="1"/>
    <xf numFmtId="165" fontId="1" fillId="0" borderId="21" xfId="0" applyNumberFormat="1" applyFont="1" applyFill="1" applyBorder="1"/>
    <xf numFmtId="165" fontId="1" fillId="0" borderId="0" xfId="0" applyNumberFormat="1" applyFont="1" applyFill="1" applyBorder="1" applyAlignment="1">
      <alignment horizontal="right"/>
    </xf>
    <xf numFmtId="165" fontId="1" fillId="0" borderId="20" xfId="0" applyNumberFormat="1" applyFont="1" applyBorder="1" applyAlignment="1">
      <alignment horizontal="center"/>
    </xf>
    <xf numFmtId="165" fontId="1" fillId="0" borderId="41" xfId="0" applyNumberFormat="1" applyFont="1" applyBorder="1" applyAlignment="1">
      <alignment horizontal="right"/>
    </xf>
    <xf numFmtId="165" fontId="1" fillId="0" borderId="53" xfId="0" applyNumberFormat="1" applyFont="1" applyFill="1" applyBorder="1" applyAlignment="1">
      <alignment horizontal="right"/>
    </xf>
    <xf numFmtId="165" fontId="1" fillId="0" borderId="56" xfId="0" applyNumberFormat="1" applyFont="1" applyFill="1" applyBorder="1" applyAlignment="1">
      <alignment horizontal="right"/>
    </xf>
    <xf numFmtId="165" fontId="1" fillId="0" borderId="38" xfId="0" applyNumberFormat="1" applyFont="1" applyFill="1" applyBorder="1"/>
    <xf numFmtId="165" fontId="1" fillId="0" borderId="22" xfId="0" applyNumberFormat="1" applyFont="1" applyBorder="1" applyAlignment="1">
      <alignment horizontal="center"/>
    </xf>
    <xf numFmtId="165" fontId="1" fillId="0" borderId="4" xfId="0" applyNumberFormat="1" applyFont="1" applyFill="1" applyBorder="1" applyAlignment="1">
      <alignment horizontal="right"/>
    </xf>
    <xf numFmtId="165" fontId="1" fillId="0" borderId="41" xfId="0" applyNumberFormat="1" applyFont="1" applyFill="1" applyBorder="1"/>
    <xf numFmtId="165" fontId="1" fillId="0" borderId="15" xfId="0" applyNumberFormat="1" applyFont="1" applyFill="1" applyBorder="1" applyAlignment="1">
      <alignment horizontal="right"/>
    </xf>
    <xf numFmtId="165" fontId="1" fillId="0" borderId="43" xfId="0" applyNumberFormat="1" applyFont="1" applyFill="1" applyBorder="1" applyAlignment="1">
      <alignment horizontal="right"/>
    </xf>
    <xf numFmtId="165" fontId="1" fillId="13" borderId="53" xfId="0" applyNumberFormat="1" applyFont="1" applyFill="1" applyBorder="1" applyAlignment="1">
      <alignment horizontal="right"/>
    </xf>
    <xf numFmtId="165" fontId="1" fillId="13" borderId="43" xfId="0" applyNumberFormat="1" applyFont="1" applyFill="1" applyBorder="1"/>
    <xf numFmtId="165" fontId="1" fillId="13" borderId="43" xfId="0" applyNumberFormat="1" applyFont="1" applyFill="1" applyBorder="1" applyAlignment="1">
      <alignment horizontal="right"/>
    </xf>
    <xf numFmtId="165" fontId="1" fillId="13" borderId="21" xfId="0" applyNumberFormat="1" applyFont="1" applyFill="1" applyBorder="1" applyAlignment="1">
      <alignment horizontal="right"/>
    </xf>
    <xf numFmtId="165" fontId="1" fillId="13" borderId="4" xfId="0" applyNumberFormat="1" applyFont="1" applyFill="1" applyBorder="1" applyAlignment="1">
      <alignment horizontal="right"/>
    </xf>
    <xf numFmtId="165" fontId="1" fillId="13" borderId="54" xfId="0" applyNumberFormat="1" applyFont="1" applyFill="1" applyBorder="1" applyAlignment="1">
      <alignment horizontal="right"/>
    </xf>
    <xf numFmtId="165" fontId="1" fillId="13" borderId="18" xfId="0" applyNumberFormat="1" applyFont="1" applyFill="1" applyBorder="1"/>
    <xf numFmtId="165" fontId="1" fillId="13" borderId="18" xfId="0" applyNumberFormat="1" applyFont="1" applyFill="1" applyBorder="1" applyAlignment="1">
      <alignment horizontal="right"/>
    </xf>
    <xf numFmtId="165" fontId="1" fillId="13" borderId="15" xfId="0" applyNumberFormat="1" applyFont="1" applyFill="1" applyBorder="1" applyAlignment="1">
      <alignment horizontal="right"/>
    </xf>
    <xf numFmtId="165" fontId="1" fillId="13" borderId="0" xfId="0" applyNumberFormat="1" applyFont="1" applyFill="1" applyBorder="1"/>
    <xf numFmtId="165" fontId="1" fillId="13" borderId="0" xfId="0" applyNumberFormat="1" applyFont="1" applyFill="1" applyAlignment="1">
      <alignment horizontal="right"/>
    </xf>
    <xf numFmtId="165" fontId="1" fillId="0" borderId="21" xfId="0" applyNumberFormat="1" applyFont="1" applyFill="1" applyBorder="1" applyAlignment="1">
      <alignment horizontal="right"/>
    </xf>
    <xf numFmtId="165" fontId="1" fillId="0" borderId="54" xfId="0" applyNumberFormat="1" applyFont="1" applyFill="1" applyBorder="1" applyAlignment="1">
      <alignment horizontal="right"/>
    </xf>
    <xf numFmtId="165" fontId="1" fillId="0" borderId="18" xfId="0" applyNumberFormat="1" applyFont="1" applyFill="1" applyBorder="1"/>
    <xf numFmtId="165" fontId="1" fillId="0" borderId="18" xfId="0" applyNumberFormat="1" applyFont="1" applyBorder="1"/>
    <xf numFmtId="165" fontId="1" fillId="0" borderId="54" xfId="0" applyNumberFormat="1" applyFont="1" applyBorder="1"/>
    <xf numFmtId="165" fontId="1" fillId="0" borderId="12" xfId="0" applyNumberFormat="1" applyFont="1" applyBorder="1"/>
    <xf numFmtId="165" fontId="1" fillId="0" borderId="18" xfId="0" applyNumberFormat="1" applyFont="1" applyFill="1" applyBorder="1" applyAlignment="1">
      <alignment horizontal="right"/>
    </xf>
    <xf numFmtId="165" fontId="1" fillId="0" borderId="0" xfId="0" applyNumberFormat="1" applyFont="1" applyFill="1" applyAlignment="1">
      <alignment horizontal="right"/>
    </xf>
    <xf numFmtId="165" fontId="1" fillId="0" borderId="41" xfId="0" applyNumberFormat="1" applyFont="1" applyFill="1" applyBorder="1" applyAlignment="1">
      <alignment horizontal="right"/>
    </xf>
    <xf numFmtId="165" fontId="1" fillId="0" borderId="56" xfId="0" applyNumberFormat="1" applyFont="1" applyFill="1" applyBorder="1"/>
    <xf numFmtId="165" fontId="1" fillId="0" borderId="55" xfId="0" applyNumberFormat="1" applyFont="1" applyFill="1" applyBorder="1"/>
    <xf numFmtId="165" fontId="2" fillId="0" borderId="0" xfId="0" applyNumberFormat="1" applyFont="1" applyAlignment="1">
      <alignment horizontal="right"/>
    </xf>
    <xf numFmtId="0" fontId="1" fillId="0" borderId="43" xfId="0" applyFont="1" applyBorder="1" applyAlignment="1" applyProtection="1">
      <alignment horizontal="centerContinuous"/>
    </xf>
    <xf numFmtId="0" fontId="3" fillId="0" borderId="4" xfId="0" applyFont="1" applyBorder="1"/>
    <xf numFmtId="0" fontId="3" fillId="0" borderId="4" xfId="0" applyFont="1" applyBorder="1" applyAlignment="1">
      <alignment horizontal="centerContinuous"/>
    </xf>
    <xf numFmtId="0" fontId="1" fillId="0" borderId="18" xfId="0" applyFont="1" applyBorder="1" applyAlignment="1" applyProtection="1">
      <alignment horizontal="center"/>
    </xf>
    <xf numFmtId="164" fontId="1" fillId="0" borderId="11" xfId="0" applyNumberFormat="1" applyFont="1" applyBorder="1"/>
    <xf numFmtId="0" fontId="1" fillId="4" borderId="33" xfId="0" applyFont="1" applyFill="1" applyBorder="1"/>
    <xf numFmtId="0" fontId="1" fillId="13" borderId="5" xfId="0" applyFont="1" applyFill="1" applyBorder="1"/>
    <xf numFmtId="0" fontId="1" fillId="13" borderId="15" xfId="0" applyFont="1" applyFill="1" applyBorder="1"/>
    <xf numFmtId="0" fontId="1" fillId="0" borderId="16" xfId="0" quotePrefix="1" applyFont="1" applyBorder="1" applyAlignment="1" applyProtection="1">
      <alignment horizontal="left"/>
    </xf>
    <xf numFmtId="0" fontId="1" fillId="4" borderId="61" xfId="0" applyFont="1" applyFill="1" applyBorder="1"/>
    <xf numFmtId="0" fontId="1" fillId="0" borderId="11" xfId="0" applyFont="1" applyFill="1" applyBorder="1" applyAlignment="1" applyProtection="1">
      <alignment horizontal="left"/>
    </xf>
    <xf numFmtId="0" fontId="1" fillId="0" borderId="16" xfId="0" applyFont="1" applyBorder="1" applyAlignment="1" applyProtection="1">
      <alignment horizontal="left"/>
    </xf>
    <xf numFmtId="0" fontId="1" fillId="2" borderId="4" xfId="0" applyFont="1" applyFill="1" applyBorder="1" applyAlignment="1" applyProtection="1">
      <alignment horizontal="right"/>
    </xf>
    <xf numFmtId="0" fontId="1" fillId="2" borderId="4" xfId="0" applyFont="1" applyFill="1" applyBorder="1"/>
    <xf numFmtId="0" fontId="1" fillId="0" borderId="0" xfId="0" quotePrefix="1" applyFont="1" applyAlignment="1" applyProtection="1">
      <alignment horizontal="centerContinuous"/>
    </xf>
    <xf numFmtId="0" fontId="1" fillId="0" borderId="8" xfId="0" quotePrefix="1" applyFont="1" applyBorder="1" applyAlignment="1" applyProtection="1">
      <alignment horizontal="centerContinuous"/>
    </xf>
    <xf numFmtId="164" fontId="2" fillId="0" borderId="0" xfId="0" quotePrefix="1" applyNumberFormat="1" applyFont="1" applyAlignment="1" applyProtection="1">
      <alignment horizontal="right"/>
    </xf>
    <xf numFmtId="0" fontId="1" fillId="0" borderId="3" xfId="0" applyFont="1" applyBorder="1" applyAlignment="1" applyProtection="1"/>
    <xf numFmtId="0" fontId="3" fillId="0" borderId="5" xfId="0" applyFont="1" applyBorder="1"/>
    <xf numFmtId="0" fontId="1" fillId="4" borderId="67" xfId="0" applyFont="1" applyFill="1" applyBorder="1"/>
    <xf numFmtId="0" fontId="1" fillId="4" borderId="62" xfId="0" applyFont="1" applyFill="1" applyBorder="1"/>
    <xf numFmtId="0" fontId="1" fillId="4" borderId="44" xfId="0" applyFont="1" applyFill="1" applyBorder="1"/>
    <xf numFmtId="0" fontId="1" fillId="4" borderId="8" xfId="0" applyFont="1" applyFill="1" applyBorder="1"/>
    <xf numFmtId="0" fontId="1" fillId="4" borderId="55" xfId="0" applyFont="1" applyFill="1" applyBorder="1" applyAlignment="1">
      <alignment horizontal="right"/>
    </xf>
    <xf numFmtId="0" fontId="1" fillId="0" borderId="47" xfId="0" applyFont="1" applyBorder="1" applyAlignment="1" applyProtection="1">
      <alignment horizontal="right"/>
    </xf>
    <xf numFmtId="0" fontId="1" fillId="4" borderId="35" xfId="0" applyFont="1" applyFill="1" applyBorder="1"/>
    <xf numFmtId="164" fontId="2" fillId="0" borderId="0" xfId="0" quotePrefix="1" applyNumberFormat="1" applyFont="1" applyAlignment="1" applyProtection="1">
      <alignment horizontal="left"/>
    </xf>
    <xf numFmtId="165" fontId="1" fillId="0" borderId="0" xfId="0" applyNumberFormat="1" applyFont="1" applyBorder="1" applyAlignment="1">
      <alignment horizontal="center"/>
    </xf>
    <xf numFmtId="165" fontId="1" fillId="0" borderId="4" xfId="0" applyNumberFormat="1" applyFont="1" applyBorder="1" applyAlignment="1" applyProtection="1">
      <alignment horizontal="center"/>
    </xf>
    <xf numFmtId="165" fontId="1" fillId="0" borderId="35" xfId="0" applyNumberFormat="1" applyFont="1" applyBorder="1" applyProtection="1"/>
    <xf numFmtId="165" fontId="1" fillId="0" borderId="66" xfId="0" applyNumberFormat="1" applyFont="1" applyBorder="1"/>
    <xf numFmtId="165" fontId="1" fillId="0" borderId="11" xfId="0" applyNumberFormat="1" applyFont="1" applyBorder="1" applyProtection="1"/>
    <xf numFmtId="165" fontId="1" fillId="0" borderId="4" xfId="0" applyNumberFormat="1" applyFont="1" applyBorder="1" applyProtection="1"/>
    <xf numFmtId="165" fontId="1" fillId="0" borderId="18" xfId="0" applyNumberFormat="1" applyFont="1" applyBorder="1" applyProtection="1"/>
    <xf numFmtId="165" fontId="1" fillId="0" borderId="10" xfId="0" applyNumberFormat="1" applyFont="1" applyBorder="1"/>
    <xf numFmtId="165" fontId="1" fillId="0" borderId="5" xfId="0" applyNumberFormat="1" applyFont="1" applyBorder="1" applyProtection="1"/>
    <xf numFmtId="165" fontId="1" fillId="0" borderId="8" xfId="0" applyNumberFormat="1" applyFont="1" applyFill="1" applyBorder="1" applyAlignment="1" applyProtection="1">
      <alignment horizontal="left"/>
    </xf>
    <xf numFmtId="165" fontId="1" fillId="0" borderId="16" xfId="0" applyNumberFormat="1" applyFont="1" applyBorder="1" applyProtection="1"/>
    <xf numFmtId="41" fontId="1" fillId="0" borderId="5" xfId="1" applyNumberFormat="1" applyFont="1" applyBorder="1" applyProtection="1"/>
    <xf numFmtId="41" fontId="1" fillId="0" borderId="21" xfId="1" applyNumberFormat="1" applyFont="1" applyBorder="1" applyProtection="1"/>
    <xf numFmtId="165" fontId="1" fillId="0" borderId="68" xfId="0" applyNumberFormat="1" applyFont="1" applyBorder="1" applyAlignment="1" applyProtection="1">
      <alignment horizontal="left"/>
    </xf>
    <xf numFmtId="165" fontId="1" fillId="0" borderId="47" xfId="0" applyNumberFormat="1" applyFont="1" applyBorder="1" applyProtection="1"/>
    <xf numFmtId="165" fontId="1" fillId="0" borderId="21" xfId="0" applyNumberFormat="1" applyFont="1" applyFill="1" applyBorder="1" applyProtection="1"/>
    <xf numFmtId="165" fontId="2" fillId="0" borderId="0" xfId="0" applyNumberFormat="1" applyFont="1" applyAlignment="1" applyProtection="1">
      <alignment horizontal="right"/>
    </xf>
    <xf numFmtId="0" fontId="1" fillId="0" borderId="10" xfId="0" applyFont="1" applyBorder="1" applyAlignment="1">
      <alignment horizontal="right"/>
    </xf>
    <xf numFmtId="0" fontId="1" fillId="0" borderId="12" xfId="0" applyFont="1" applyBorder="1" applyAlignment="1">
      <alignment horizontal="center"/>
    </xf>
    <xf numFmtId="0" fontId="1" fillId="0" borderId="34" xfId="0" applyFont="1" applyBorder="1" applyAlignment="1">
      <alignment horizontal="center"/>
    </xf>
    <xf numFmtId="0" fontId="1" fillId="0" borderId="56" xfId="0" applyFont="1" applyBorder="1" applyAlignment="1">
      <alignment horizontal="right"/>
    </xf>
    <xf numFmtId="16" fontId="2" fillId="0" borderId="0" xfId="0" quotePrefix="1" applyNumberFormat="1" applyFont="1" applyAlignment="1">
      <alignment horizontal="left"/>
    </xf>
    <xf numFmtId="1" fontId="1" fillId="0" borderId="18" xfId="0" applyNumberFormat="1" applyFont="1" applyBorder="1"/>
    <xf numFmtId="0" fontId="1" fillId="0" borderId="54" xfId="0" quotePrefix="1" applyFont="1" applyBorder="1" applyAlignment="1">
      <alignment horizontal="centerContinuous"/>
    </xf>
    <xf numFmtId="0" fontId="1" fillId="0" borderId="18" xfId="0" quotePrefix="1" applyFont="1" applyBorder="1" applyAlignment="1">
      <alignment horizontal="centerContinuous"/>
    </xf>
    <xf numFmtId="0" fontId="1" fillId="4" borderId="18" xfId="0" applyFont="1" applyFill="1" applyBorder="1" applyAlignment="1">
      <alignment horizontal="right"/>
    </xf>
    <xf numFmtId="0" fontId="4" fillId="0" borderId="21" xfId="0" applyFont="1" applyBorder="1"/>
    <xf numFmtId="0" fontId="4" fillId="0" borderId="4" xfId="0" applyFont="1" applyBorder="1"/>
    <xf numFmtId="0" fontId="1" fillId="0" borderId="43" xfId="0" quotePrefix="1" applyFont="1" applyBorder="1" applyAlignment="1">
      <alignment horizontal="centerContinuous"/>
    </xf>
    <xf numFmtId="1" fontId="1" fillId="0" borderId="4" xfId="0" applyNumberFormat="1" applyFont="1" applyBorder="1"/>
    <xf numFmtId="0" fontId="1" fillId="0" borderId="21" xfId="0" quotePrefix="1" applyFont="1" applyBorder="1" applyAlignment="1">
      <alignment horizontal="centerContinuous"/>
    </xf>
    <xf numFmtId="2" fontId="1" fillId="0" borderId="0" xfId="0" quotePrefix="1" applyNumberFormat="1" applyFont="1" applyBorder="1" applyAlignment="1">
      <alignment horizontal="right"/>
    </xf>
    <xf numFmtId="2" fontId="1" fillId="0" borderId="18" xfId="0" quotePrefix="1" applyNumberFormat="1" applyFont="1" applyBorder="1" applyAlignment="1">
      <alignment horizontal="right"/>
    </xf>
    <xf numFmtId="0" fontId="1" fillId="0" borderId="18" xfId="0" applyFont="1" applyBorder="1" applyAlignment="1">
      <alignment horizontal="center"/>
    </xf>
    <xf numFmtId="0" fontId="2" fillId="0" borderId="0" xfId="0" applyFont="1" applyBorder="1" applyAlignment="1">
      <alignment horizontal="center"/>
    </xf>
    <xf numFmtId="165" fontId="1" fillId="0" borderId="0" xfId="0" applyNumberFormat="1" applyFont="1" applyAlignment="1">
      <alignment horizontal="left"/>
    </xf>
    <xf numFmtId="165" fontId="1" fillId="0" borderId="20" xfId="0" applyNumberFormat="1" applyFont="1" applyBorder="1" applyAlignment="1" applyProtection="1">
      <alignment horizontal="left"/>
    </xf>
    <xf numFmtId="165" fontId="1" fillId="0" borderId="10" xfId="0" applyNumberFormat="1" applyFont="1" applyBorder="1" applyAlignment="1" applyProtection="1">
      <alignment horizontal="center"/>
    </xf>
    <xf numFmtId="164" fontId="2" fillId="0" borderId="0" xfId="0" applyNumberFormat="1" applyFont="1" applyBorder="1"/>
    <xf numFmtId="0" fontId="1" fillId="0" borderId="56" xfId="0" applyFont="1" applyBorder="1" applyAlignment="1" applyProtection="1"/>
    <xf numFmtId="0" fontId="1" fillId="0" borderId="18" xfId="0" applyFont="1" applyFill="1" applyBorder="1" applyAlignment="1">
      <alignment horizontal="center"/>
    </xf>
    <xf numFmtId="0" fontId="1" fillId="0" borderId="69" xfId="0" applyFont="1" applyBorder="1" applyAlignment="1" applyProtection="1">
      <alignment horizontal="center"/>
    </xf>
    <xf numFmtId="0" fontId="1" fillId="0" borderId="17" xfId="0" applyFont="1" applyFill="1" applyBorder="1" applyAlignment="1" applyProtection="1">
      <alignment horizontal="center"/>
    </xf>
    <xf numFmtId="43" fontId="1" fillId="0" borderId="0" xfId="1" applyFont="1" applyBorder="1"/>
    <xf numFmtId="0" fontId="1" fillId="0" borderId="27" xfId="0" applyFont="1" applyBorder="1" applyAlignment="1" applyProtection="1">
      <alignment horizontal="center"/>
    </xf>
    <xf numFmtId="37" fontId="1" fillId="0" borderId="70" xfId="0" applyNumberFormat="1" applyFont="1" applyBorder="1" applyProtection="1"/>
    <xf numFmtId="0" fontId="1" fillId="0" borderId="24" xfId="0" applyFont="1" applyBorder="1" applyProtection="1">
      <protection locked="0"/>
    </xf>
    <xf numFmtId="0" fontId="1" fillId="0" borderId="47" xfId="0" applyFont="1" applyFill="1" applyBorder="1" applyAlignment="1" applyProtection="1">
      <alignment horizontal="right"/>
    </xf>
    <xf numFmtId="37" fontId="1" fillId="0" borderId="71" xfId="0" applyNumberFormat="1" applyFont="1" applyBorder="1" applyProtection="1"/>
    <xf numFmtId="0" fontId="1" fillId="0" borderId="18" xfId="0" applyFont="1" applyFill="1" applyBorder="1" applyAlignment="1" applyProtection="1">
      <alignment horizontal="right"/>
    </xf>
    <xf numFmtId="0" fontId="2" fillId="0" borderId="0" xfId="0" applyFont="1" applyBorder="1" applyAlignment="1">
      <alignment horizontal="left"/>
    </xf>
    <xf numFmtId="0" fontId="1" fillId="0" borderId="54" xfId="0" applyFont="1" applyBorder="1" applyAlignment="1">
      <alignment horizontal="center"/>
    </xf>
    <xf numFmtId="0" fontId="1" fillId="0" borderId="41" xfId="0" applyFont="1" applyBorder="1" applyAlignment="1">
      <alignment horizontal="center"/>
    </xf>
    <xf numFmtId="0" fontId="1" fillId="11" borderId="41" xfId="0" applyFont="1" applyFill="1" applyBorder="1" applyAlignment="1">
      <alignment horizontal="center"/>
    </xf>
    <xf numFmtId="0" fontId="1" fillId="0" borderId="39" xfId="0" applyFont="1" applyBorder="1"/>
    <xf numFmtId="37" fontId="1" fillId="0" borderId="49" xfId="0" applyNumberFormat="1" applyFont="1" applyBorder="1" applyAlignment="1" applyProtection="1">
      <alignment horizontal="center"/>
    </xf>
    <xf numFmtId="37" fontId="1" fillId="0" borderId="20" xfId="0" applyNumberFormat="1" applyFont="1" applyBorder="1" applyAlignment="1" applyProtection="1">
      <alignment horizontal="center"/>
    </xf>
    <xf numFmtId="0" fontId="1" fillId="0" borderId="50" xfId="0" applyFont="1" applyBorder="1" applyAlignment="1" applyProtection="1">
      <alignment horizontal="center"/>
    </xf>
    <xf numFmtId="0" fontId="1" fillId="0" borderId="53" xfId="0" applyFont="1" applyBorder="1" applyAlignment="1" applyProtection="1">
      <alignment horizontal="center"/>
    </xf>
    <xf numFmtId="0" fontId="1" fillId="0" borderId="72" xfId="0" applyFont="1" applyBorder="1" applyAlignment="1" applyProtection="1">
      <alignment horizontal="left"/>
    </xf>
    <xf numFmtId="0" fontId="1" fillId="0" borderId="53" xfId="0" applyFont="1" applyBorder="1" applyAlignment="1">
      <alignment horizontal="center"/>
    </xf>
    <xf numFmtId="0" fontId="1" fillId="0" borderId="0" xfId="0" quotePrefix="1" applyFont="1" applyBorder="1" applyAlignment="1" applyProtection="1">
      <alignment horizontal="right"/>
    </xf>
    <xf numFmtId="165" fontId="1" fillId="0" borderId="59" xfId="0" applyNumberFormat="1" applyFont="1" applyBorder="1" applyAlignment="1" applyProtection="1">
      <alignment horizontal="left"/>
    </xf>
    <xf numFmtId="0" fontId="1" fillId="0" borderId="15" xfId="0" applyFont="1" applyBorder="1" applyAlignment="1" applyProtection="1"/>
    <xf numFmtId="0" fontId="1" fillId="0" borderId="5" xfId="0" quotePrefix="1" applyFont="1" applyFill="1" applyBorder="1" applyAlignment="1" applyProtection="1">
      <alignment horizontal="center"/>
    </xf>
    <xf numFmtId="37" fontId="1" fillId="4" borderId="8" xfId="0" applyNumberFormat="1" applyFont="1" applyFill="1" applyBorder="1" applyProtection="1"/>
    <xf numFmtId="37" fontId="1" fillId="0" borderId="11" xfId="0" applyNumberFormat="1" applyFont="1" applyBorder="1" applyProtection="1"/>
    <xf numFmtId="0" fontId="1" fillId="0" borderId="18" xfId="0" applyFont="1" applyFill="1" applyBorder="1" applyAlignment="1" applyProtection="1">
      <alignment horizontal="left"/>
    </xf>
    <xf numFmtId="37" fontId="1" fillId="0" borderId="11" xfId="0" applyNumberFormat="1" applyFont="1" applyFill="1" applyBorder="1" applyProtection="1"/>
    <xf numFmtId="0" fontId="1" fillId="0" borderId="8" xfId="0" quotePrefix="1" applyFont="1" applyFill="1" applyBorder="1" applyAlignment="1" applyProtection="1">
      <alignment horizontal="left"/>
    </xf>
    <xf numFmtId="0" fontId="1" fillId="0" borderId="0" xfId="0" quotePrefix="1" applyFont="1" applyFill="1" applyBorder="1" applyAlignment="1" applyProtection="1">
      <alignment horizontal="center"/>
    </xf>
    <xf numFmtId="37" fontId="1" fillId="0" borderId="0" xfId="0" applyNumberFormat="1" applyFont="1" applyFill="1" applyBorder="1" applyProtection="1"/>
    <xf numFmtId="0" fontId="1" fillId="0" borderId="11" xfId="0" quotePrefix="1" applyFont="1" applyBorder="1" applyAlignment="1">
      <alignment horizontal="center"/>
    </xf>
    <xf numFmtId="0" fontId="1" fillId="0" borderId="73" xfId="0" applyFont="1" applyBorder="1"/>
    <xf numFmtId="0" fontId="2" fillId="0" borderId="0" xfId="0" applyFont="1" applyProtection="1"/>
    <xf numFmtId="0" fontId="1" fillId="0" borderId="0" xfId="0" quotePrefix="1" applyFont="1" applyAlignment="1" applyProtection="1">
      <alignment horizontal="center"/>
    </xf>
    <xf numFmtId="0" fontId="1" fillId="0" borderId="7" xfId="0" quotePrefix="1" applyFont="1" applyBorder="1" applyAlignment="1" applyProtection="1">
      <alignment horizontal="center"/>
    </xf>
    <xf numFmtId="0" fontId="1" fillId="4" borderId="3" xfId="0" applyFont="1" applyFill="1" applyBorder="1"/>
    <xf numFmtId="165" fontId="2" fillId="0" borderId="0" xfId="0" quotePrefix="1" applyNumberFormat="1" applyFont="1" applyBorder="1" applyAlignment="1" applyProtection="1">
      <alignment horizontal="left"/>
    </xf>
    <xf numFmtId="165" fontId="2" fillId="0" borderId="0" xfId="0" applyNumberFormat="1" applyFont="1" applyBorder="1"/>
    <xf numFmtId="165" fontId="1" fillId="0" borderId="1" xfId="0" applyNumberFormat="1" applyFont="1" applyBorder="1" applyAlignment="1" applyProtection="1">
      <alignment horizontal="center"/>
    </xf>
    <xf numFmtId="0" fontId="1" fillId="0" borderId="36" xfId="0" applyFont="1" applyBorder="1" applyAlignment="1">
      <alignment horizontal="center"/>
    </xf>
    <xf numFmtId="0" fontId="1" fillId="0" borderId="64" xfId="0" applyFont="1" applyBorder="1" applyAlignment="1">
      <alignment horizontal="center"/>
    </xf>
    <xf numFmtId="0" fontId="1" fillId="11" borderId="39" xfId="0" applyFont="1" applyFill="1" applyBorder="1"/>
    <xf numFmtId="0" fontId="1" fillId="4" borderId="1" xfId="0" applyFont="1" applyFill="1" applyBorder="1"/>
    <xf numFmtId="0" fontId="1" fillId="11" borderId="38" xfId="0" applyFont="1" applyFill="1" applyBorder="1"/>
    <xf numFmtId="0" fontId="1" fillId="4" borderId="0" xfId="0" applyFont="1" applyFill="1" applyBorder="1"/>
    <xf numFmtId="0" fontId="1" fillId="4" borderId="0" xfId="0" applyFont="1" applyFill="1"/>
    <xf numFmtId="0" fontId="1" fillId="0" borderId="7" xfId="0" applyFont="1" applyFill="1" applyBorder="1"/>
    <xf numFmtId="0" fontId="8" fillId="0" borderId="0" xfId="0" applyFont="1" applyFill="1" applyBorder="1" applyAlignment="1" applyProtection="1">
      <alignment horizontal="left"/>
    </xf>
    <xf numFmtId="0" fontId="1" fillId="0" borderId="2" xfId="0" applyFont="1" applyFill="1" applyBorder="1" applyAlignment="1">
      <alignment horizontal="center"/>
    </xf>
    <xf numFmtId="0" fontId="8" fillId="0" borderId="1" xfId="0" applyFont="1" applyFill="1" applyBorder="1" applyAlignment="1" applyProtection="1">
      <alignment horizontal="left"/>
    </xf>
    <xf numFmtId="0" fontId="1" fillId="0" borderId="6" xfId="0" applyFont="1" applyFill="1" applyBorder="1" applyAlignment="1">
      <alignment horizontal="center"/>
    </xf>
    <xf numFmtId="0" fontId="1" fillId="0" borderId="17" xfId="0" applyFont="1" applyBorder="1" applyAlignment="1" applyProtection="1">
      <alignment horizontal="left"/>
    </xf>
    <xf numFmtId="0" fontId="8" fillId="0" borderId="4" xfId="0" applyFont="1" applyFill="1" applyBorder="1" applyAlignment="1" applyProtection="1">
      <alignment horizontal="left"/>
    </xf>
    <xf numFmtId="0" fontId="1" fillId="0" borderId="14" xfId="0" applyFont="1" applyFill="1" applyBorder="1" applyAlignment="1">
      <alignment horizontal="center"/>
    </xf>
    <xf numFmtId="0" fontId="8" fillId="0" borderId="0" xfId="0" quotePrefix="1" applyFont="1" applyFill="1" applyBorder="1" applyAlignment="1" applyProtection="1">
      <alignment horizontal="left"/>
    </xf>
    <xf numFmtId="0" fontId="1" fillId="4" borderId="38" xfId="0" applyFont="1" applyFill="1" applyBorder="1"/>
    <xf numFmtId="0" fontId="1" fillId="4" borderId="37" xfId="0" applyFont="1" applyFill="1" applyBorder="1"/>
    <xf numFmtId="164" fontId="2" fillId="0" borderId="0" xfId="0" applyNumberFormat="1" applyFont="1"/>
    <xf numFmtId="164" fontId="2" fillId="0" borderId="0" xfId="0" applyNumberFormat="1" applyFont="1" applyAlignment="1">
      <alignment horizontal="right"/>
    </xf>
    <xf numFmtId="0" fontId="3" fillId="0" borderId="0" xfId="0" applyFont="1" applyAlignment="1">
      <alignment horizontal="centerContinuous"/>
    </xf>
    <xf numFmtId="0" fontId="3" fillId="0" borderId="21" xfId="0" applyFont="1" applyBorder="1"/>
    <xf numFmtId="0" fontId="8" fillId="0" borderId="1" xfId="0" applyFont="1" applyBorder="1" applyAlignment="1" applyProtection="1">
      <alignment horizontal="left"/>
    </xf>
    <xf numFmtId="165" fontId="8" fillId="0" borderId="0" xfId="0" applyNumberFormat="1" applyFont="1" applyBorder="1" applyAlignment="1" applyProtection="1">
      <alignment horizontal="left"/>
    </xf>
    <xf numFmtId="164" fontId="2" fillId="0" borderId="0" xfId="0" applyNumberFormat="1" applyFont="1" applyBorder="1" applyAlignment="1">
      <alignment horizontal="left"/>
    </xf>
    <xf numFmtId="164" fontId="2" fillId="0" borderId="0" xfId="0" applyNumberFormat="1" applyFont="1" applyBorder="1" applyAlignment="1">
      <alignment horizontal="right"/>
    </xf>
    <xf numFmtId="37" fontId="1" fillId="4" borderId="12" xfId="0" applyNumberFormat="1" applyFont="1" applyFill="1" applyBorder="1" applyProtection="1"/>
    <xf numFmtId="37" fontId="1" fillId="4" borderId="55" xfId="0" applyNumberFormat="1" applyFont="1" applyFill="1" applyBorder="1" applyAlignment="1" applyProtection="1">
      <alignment horizontal="right"/>
    </xf>
    <xf numFmtId="37" fontId="1" fillId="0" borderId="12" xfId="0" applyNumberFormat="1" applyFont="1" applyBorder="1" applyProtection="1"/>
    <xf numFmtId="37" fontId="1" fillId="0" borderId="12" xfId="0" applyNumberFormat="1" applyFont="1" applyFill="1" applyBorder="1" applyProtection="1"/>
    <xf numFmtId="164" fontId="2" fillId="0" borderId="8" xfId="0" applyNumberFormat="1" applyFont="1" applyBorder="1"/>
    <xf numFmtId="164" fontId="2" fillId="0" borderId="0" xfId="0" quotePrefix="1" applyNumberFormat="1" applyFont="1" applyBorder="1" applyAlignment="1">
      <alignment horizontal="right"/>
    </xf>
    <xf numFmtId="0" fontId="1" fillId="4" borderId="8" xfId="0" applyFont="1" applyFill="1" applyBorder="1" applyAlignment="1" applyProtection="1">
      <alignment horizontal="right"/>
    </xf>
    <xf numFmtId="0" fontId="1" fillId="0" borderId="4" xfId="0" applyFont="1" applyBorder="1" applyProtection="1"/>
    <xf numFmtId="37" fontId="1" fillId="0" borderId="4" xfId="0" applyNumberFormat="1" applyFont="1" applyBorder="1" applyProtection="1"/>
    <xf numFmtId="0" fontId="1" fillId="0" borderId="30" xfId="0" applyFont="1" applyFill="1" applyBorder="1"/>
    <xf numFmtId="37" fontId="1" fillId="4" borderId="11" xfId="0" applyNumberFormat="1" applyFont="1" applyFill="1" applyBorder="1" applyProtection="1"/>
    <xf numFmtId="16" fontId="2" fillId="0" borderId="8" xfId="0" applyNumberFormat="1" applyFont="1" applyBorder="1" applyAlignment="1">
      <alignment horizontal="left"/>
    </xf>
    <xf numFmtId="164" fontId="1" fillId="0" borderId="1" xfId="0" applyNumberFormat="1" applyFont="1" applyBorder="1"/>
    <xf numFmtId="0" fontId="1" fillId="4" borderId="5" xfId="0" applyFont="1" applyFill="1" applyBorder="1" applyAlignment="1" applyProtection="1">
      <alignment horizontal="center"/>
    </xf>
    <xf numFmtId="0" fontId="1" fillId="4" borderId="11" xfId="0" applyFont="1" applyFill="1" applyBorder="1" applyAlignment="1" applyProtection="1">
      <alignment horizontal="center"/>
    </xf>
    <xf numFmtId="0" fontId="1" fillId="4" borderId="8" xfId="0" applyFont="1" applyFill="1" applyBorder="1" applyAlignment="1">
      <alignment horizontal="right"/>
    </xf>
    <xf numFmtId="0" fontId="1" fillId="0" borderId="12" xfId="0" quotePrefix="1" applyFont="1" applyBorder="1" applyAlignment="1" applyProtection="1">
      <alignment horizontal="center"/>
    </xf>
    <xf numFmtId="0" fontId="1" fillId="0" borderId="12" xfId="0" quotePrefix="1" applyFont="1" applyBorder="1" applyAlignment="1">
      <alignment horizontal="center"/>
    </xf>
    <xf numFmtId="37" fontId="2" fillId="0" borderId="0" xfId="0" applyNumberFormat="1" applyFont="1" applyFill="1" applyBorder="1" applyProtection="1"/>
    <xf numFmtId="37" fontId="1" fillId="5" borderId="8" xfId="0" applyNumberFormat="1" applyFont="1" applyFill="1" applyBorder="1" applyProtection="1"/>
    <xf numFmtId="0" fontId="1" fillId="5" borderId="8" xfId="0" applyFont="1" applyFill="1" applyBorder="1"/>
    <xf numFmtId="0" fontId="1" fillId="7" borderId="12" xfId="0" applyFont="1" applyFill="1" applyBorder="1"/>
    <xf numFmtId="0" fontId="1" fillId="5" borderId="0" xfId="0" applyFont="1" applyFill="1" applyBorder="1"/>
    <xf numFmtId="0" fontId="1" fillId="5" borderId="55" xfId="0" applyFont="1" applyFill="1" applyBorder="1"/>
    <xf numFmtId="0" fontId="1" fillId="5" borderId="12" xfId="0" applyFont="1" applyFill="1" applyBorder="1"/>
    <xf numFmtId="37" fontId="1" fillId="0" borderId="8" xfId="0" applyNumberFormat="1" applyFont="1" applyBorder="1" applyProtection="1"/>
    <xf numFmtId="37" fontId="1" fillId="4" borderId="55" xfId="0" applyNumberFormat="1" applyFont="1" applyFill="1" applyBorder="1" applyProtection="1"/>
    <xf numFmtId="0" fontId="1" fillId="0" borderId="4" xfId="0" applyFont="1" applyFill="1" applyBorder="1" applyProtection="1"/>
    <xf numFmtId="0" fontId="1" fillId="7" borderId="8" xfId="0" applyFont="1" applyFill="1" applyBorder="1"/>
    <xf numFmtId="0" fontId="1" fillId="7" borderId="33" xfId="0" applyFont="1" applyFill="1" applyBorder="1"/>
    <xf numFmtId="37" fontId="1" fillId="0" borderId="43" xfId="0" applyNumberFormat="1" applyFont="1" applyFill="1" applyBorder="1" applyProtection="1"/>
    <xf numFmtId="37" fontId="2" fillId="0" borderId="0" xfId="0" applyNumberFormat="1" applyFont="1" applyBorder="1" applyAlignment="1" applyProtection="1">
      <alignment horizontal="left"/>
    </xf>
    <xf numFmtId="37" fontId="2" fillId="0" borderId="0" xfId="0" applyNumberFormat="1" applyFont="1" applyFill="1" applyBorder="1" applyAlignment="1" applyProtection="1">
      <alignment horizontal="left"/>
    </xf>
    <xf numFmtId="37" fontId="1" fillId="5" borderId="12" xfId="0" applyNumberFormat="1" applyFont="1" applyFill="1" applyBorder="1" applyProtection="1"/>
    <xf numFmtId="0" fontId="1" fillId="0" borderId="38" xfId="0" applyFont="1" applyFill="1" applyBorder="1" applyAlignment="1" applyProtection="1">
      <alignment horizontal="right"/>
    </xf>
    <xf numFmtId="37" fontId="1" fillId="11" borderId="11" xfId="0" applyNumberFormat="1" applyFont="1" applyFill="1" applyBorder="1" applyProtection="1"/>
    <xf numFmtId="0" fontId="1" fillId="0" borderId="26" xfId="0" applyFont="1" applyFill="1" applyBorder="1" applyAlignment="1" applyProtection="1">
      <alignment horizontal="right"/>
    </xf>
    <xf numFmtId="0" fontId="1" fillId="0" borderId="27" xfId="0" applyFont="1" applyBorder="1" applyAlignment="1" applyProtection="1">
      <alignment horizontal="left"/>
    </xf>
    <xf numFmtId="0" fontId="1" fillId="7" borderId="0" xfId="0" applyFont="1" applyFill="1"/>
    <xf numFmtId="0" fontId="1" fillId="0" borderId="37" xfId="0" applyFont="1" applyFill="1" applyBorder="1" applyAlignment="1" applyProtection="1">
      <alignment horizontal="right"/>
    </xf>
    <xf numFmtId="37" fontId="1" fillId="0" borderId="5" xfId="0" applyNumberFormat="1" applyFont="1" applyFill="1" applyBorder="1" applyProtection="1"/>
    <xf numFmtId="0" fontId="1" fillId="0" borderId="10" xfId="0" applyFont="1" applyBorder="1" applyAlignment="1" applyProtection="1"/>
    <xf numFmtId="0" fontId="1" fillId="0" borderId="4" xfId="0" quotePrefix="1" applyFont="1" applyBorder="1" applyAlignment="1" applyProtection="1">
      <alignment horizontal="centerContinuous"/>
    </xf>
    <xf numFmtId="0" fontId="1" fillId="0" borderId="56" xfId="0" applyFont="1" applyFill="1" applyBorder="1"/>
    <xf numFmtId="0" fontId="1" fillId="4" borderId="54" xfId="0" applyFont="1" applyFill="1" applyBorder="1"/>
    <xf numFmtId="7" fontId="1" fillId="0" borderId="17" xfId="0" applyNumberFormat="1" applyFont="1" applyBorder="1" applyProtection="1"/>
    <xf numFmtId="0" fontId="1" fillId="0" borderId="21" xfId="0" applyFont="1" applyFill="1" applyBorder="1" applyAlignment="1">
      <alignment horizontal="left"/>
    </xf>
    <xf numFmtId="0" fontId="1" fillId="0" borderId="15" xfId="0" applyFont="1" applyFill="1" applyBorder="1" applyAlignment="1">
      <alignment horizontal="left"/>
    </xf>
    <xf numFmtId="0" fontId="1" fillId="0" borderId="54" xfId="0" applyFont="1" applyFill="1" applyBorder="1" applyAlignment="1">
      <alignment horizontal="left"/>
    </xf>
    <xf numFmtId="0" fontId="2" fillId="0" borderId="4" xfId="0" applyFont="1" applyBorder="1" applyAlignment="1"/>
    <xf numFmtId="0" fontId="1" fillId="0" borderId="38" xfId="0" applyFont="1" applyBorder="1" applyAlignment="1"/>
    <xf numFmtId="0" fontId="3" fillId="0" borderId="41" xfId="0" applyFont="1" applyBorder="1" applyAlignment="1">
      <alignment horizontal="centerContinuous"/>
    </xf>
    <xf numFmtId="0" fontId="3" fillId="0" borderId="18" xfId="0" applyFont="1" applyBorder="1" applyAlignment="1">
      <alignment horizontal="centerContinuous"/>
    </xf>
    <xf numFmtId="0" fontId="8" fillId="0" borderId="0" xfId="0" applyFont="1" applyBorder="1"/>
    <xf numFmtId="0" fontId="1" fillId="4" borderId="21" xfId="0" quotePrefix="1" applyFont="1" applyFill="1" applyBorder="1" applyAlignment="1">
      <alignment horizontal="center"/>
    </xf>
    <xf numFmtId="0" fontId="1" fillId="0" borderId="17" xfId="0" applyFont="1" applyFill="1" applyBorder="1" applyAlignment="1">
      <alignment horizontal="center"/>
    </xf>
    <xf numFmtId="0" fontId="1" fillId="0" borderId="0" xfId="0" quotePrefix="1" applyFont="1" applyBorder="1" applyAlignment="1" applyProtection="1"/>
    <xf numFmtId="0" fontId="1" fillId="0" borderId="1" xfId="0" applyFont="1" applyFill="1" applyBorder="1" applyAlignment="1" applyProtection="1">
      <alignment horizontal="left"/>
    </xf>
    <xf numFmtId="0" fontId="1" fillId="0" borderId="1" xfId="0" applyFont="1" applyFill="1" applyBorder="1" applyAlignment="1">
      <alignment horizontal="right"/>
    </xf>
    <xf numFmtId="0" fontId="1" fillId="14" borderId="8" xfId="0" applyFont="1" applyFill="1" applyBorder="1" applyAlignment="1" applyProtection="1">
      <alignment horizontal="left"/>
    </xf>
    <xf numFmtId="0" fontId="1" fillId="14" borderId="11" xfId="0" applyFont="1" applyFill="1" applyBorder="1"/>
    <xf numFmtId="0" fontId="1" fillId="0" borderId="31" xfId="0" quotePrefix="1" applyFont="1" applyBorder="1" applyAlignment="1" applyProtection="1">
      <alignment horizontal="left"/>
    </xf>
    <xf numFmtId="0" fontId="3" fillId="0" borderId="4" xfId="0" applyFont="1" applyBorder="1" applyAlignment="1">
      <alignment horizontal="center"/>
    </xf>
    <xf numFmtId="0" fontId="1" fillId="0" borderId="11" xfId="0" applyFont="1" applyFill="1" applyBorder="1" applyAlignment="1">
      <alignment horizontal="right"/>
    </xf>
    <xf numFmtId="0" fontId="1" fillId="3" borderId="4" xfId="0" applyFont="1" applyFill="1" applyBorder="1"/>
    <xf numFmtId="0" fontId="1" fillId="3" borderId="5" xfId="0" applyFont="1" applyFill="1" applyBorder="1" applyAlignment="1" applyProtection="1">
      <alignment horizontal="left"/>
    </xf>
    <xf numFmtId="0" fontId="1" fillId="3" borderId="5" xfId="0" applyFont="1" applyFill="1" applyBorder="1" applyAlignment="1" applyProtection="1">
      <alignment horizontal="center"/>
    </xf>
    <xf numFmtId="0" fontId="1" fillId="3" borderId="5" xfId="0" applyFont="1" applyFill="1" applyBorder="1"/>
    <xf numFmtId="0" fontId="1" fillId="3" borderId="11" xfId="0" applyFont="1" applyFill="1" applyBorder="1" applyAlignment="1" applyProtection="1">
      <alignment horizontal="center"/>
    </xf>
    <xf numFmtId="0" fontId="1" fillId="3" borderId="1" xfId="0" applyFont="1" applyFill="1" applyBorder="1" applyAlignment="1" applyProtection="1">
      <alignment horizontal="left"/>
    </xf>
    <xf numFmtId="0" fontId="1" fillId="3" borderId="7" xfId="0" applyFont="1" applyFill="1" applyBorder="1" applyAlignment="1" applyProtection="1">
      <alignment horizontal="center"/>
    </xf>
    <xf numFmtId="0" fontId="1" fillId="3" borderId="28" xfId="0" applyFont="1" applyFill="1" applyBorder="1" applyAlignment="1" applyProtection="1">
      <alignment horizontal="center"/>
    </xf>
    <xf numFmtId="0" fontId="1" fillId="3" borderId="31" xfId="0" applyFont="1" applyFill="1" applyBorder="1"/>
    <xf numFmtId="0" fontId="1" fillId="10" borderId="29" xfId="0" applyFont="1" applyFill="1" applyBorder="1"/>
    <xf numFmtId="0" fontId="1" fillId="10" borderId="35" xfId="0" applyFont="1" applyFill="1" applyBorder="1"/>
    <xf numFmtId="0" fontId="2" fillId="0" borderId="0" xfId="0" applyFont="1" applyAlignment="1" applyProtection="1">
      <alignment horizontal="center"/>
    </xf>
    <xf numFmtId="0" fontId="1" fillId="0" borderId="0" xfId="0" applyNumberFormat="1" applyFont="1" applyAlignment="1">
      <alignment horizontal="right"/>
    </xf>
    <xf numFmtId="0" fontId="1" fillId="0" borderId="71" xfId="0" applyFont="1" applyBorder="1" applyAlignment="1" applyProtection="1">
      <alignment horizontal="center"/>
    </xf>
    <xf numFmtId="165" fontId="1" fillId="0" borderId="0" xfId="7" applyFont="1"/>
    <xf numFmtId="171" fontId="1" fillId="0" borderId="0" xfId="1" applyNumberFormat="1" applyFont="1"/>
    <xf numFmtId="171" fontId="1" fillId="0" borderId="8" xfId="1" applyNumberFormat="1" applyFont="1" applyBorder="1"/>
    <xf numFmtId="165" fontId="1" fillId="0" borderId="8" xfId="7" applyFont="1" applyBorder="1"/>
    <xf numFmtId="165" fontId="2" fillId="0" borderId="0" xfId="7" applyFont="1"/>
    <xf numFmtId="165" fontId="2" fillId="0" borderId="0" xfId="7" applyFont="1" applyAlignment="1">
      <alignment horizontal="right"/>
    </xf>
    <xf numFmtId="16" fontId="2" fillId="0" borderId="4" xfId="0" quotePrefix="1" applyNumberFormat="1" applyFont="1" applyBorder="1" applyAlignment="1">
      <alignment horizontal="left"/>
    </xf>
    <xf numFmtId="16" fontId="2" fillId="0" borderId="0" xfId="0" quotePrefix="1" applyNumberFormat="1" applyFont="1" applyAlignment="1">
      <alignment horizontal="right"/>
    </xf>
    <xf numFmtId="0" fontId="1" fillId="11" borderId="12" xfId="0" applyFont="1" applyFill="1" applyBorder="1" applyAlignment="1" applyProtection="1">
      <alignment horizontal="center"/>
    </xf>
    <xf numFmtId="0" fontId="1" fillId="0" borderId="26" xfId="0" applyFont="1" applyBorder="1" applyAlignment="1" applyProtection="1">
      <alignment horizontal="left"/>
    </xf>
    <xf numFmtId="0" fontId="1" fillId="0" borderId="38" xfId="0" applyFont="1" applyBorder="1" applyAlignment="1">
      <alignment horizontal="left"/>
    </xf>
    <xf numFmtId="164" fontId="2" fillId="0" borderId="4" xfId="0" quotePrefix="1" applyNumberFormat="1" applyFont="1" applyBorder="1" applyAlignment="1">
      <alignment horizontal="right"/>
    </xf>
    <xf numFmtId="0" fontId="2" fillId="0" borderId="4" xfId="0" applyFont="1" applyBorder="1" applyAlignment="1">
      <alignment horizontal="center"/>
    </xf>
    <xf numFmtId="164" fontId="2" fillId="0" borderId="0" xfId="0" quotePrefix="1" applyNumberFormat="1" applyFont="1" applyAlignment="1">
      <alignment horizontal="right"/>
    </xf>
    <xf numFmtId="165" fontId="1" fillId="0" borderId="21" xfId="0" applyNumberFormat="1" applyFont="1" applyBorder="1" applyAlignment="1" applyProtection="1">
      <alignment horizontal="left"/>
    </xf>
    <xf numFmtId="165" fontId="1" fillId="0" borderId="20" xfId="4" applyFont="1" applyBorder="1" applyAlignment="1" applyProtection="1">
      <alignment horizontal="left"/>
    </xf>
    <xf numFmtId="165" fontId="1" fillId="0" borderId="38" xfId="4" applyFont="1" applyBorder="1"/>
    <xf numFmtId="165" fontId="1" fillId="0" borderId="38" xfId="4" applyFont="1" applyBorder="1" applyAlignment="1" applyProtection="1">
      <alignment horizontal="left"/>
    </xf>
    <xf numFmtId="165" fontId="1" fillId="0" borderId="56" xfId="0" applyNumberFormat="1" applyFont="1" applyBorder="1"/>
    <xf numFmtId="0" fontId="1" fillId="0" borderId="53" xfId="0" applyFont="1" applyBorder="1" applyAlignment="1"/>
    <xf numFmtId="0" fontId="1" fillId="0" borderId="43" xfId="0" applyFont="1" applyBorder="1" applyAlignment="1"/>
    <xf numFmtId="0" fontId="1" fillId="0" borderId="56" xfId="0" applyFont="1" applyBorder="1" applyAlignment="1"/>
    <xf numFmtId="0" fontId="1" fillId="0" borderId="41" xfId="0" applyFont="1" applyBorder="1" applyAlignment="1"/>
    <xf numFmtId="0" fontId="1" fillId="0" borderId="21" xfId="0" applyFont="1" applyBorder="1" applyAlignment="1"/>
    <xf numFmtId="165" fontId="8" fillId="0" borderId="1" xfId="7" applyFont="1" applyBorder="1"/>
    <xf numFmtId="165" fontId="1" fillId="0" borderId="13" xfId="7" applyFont="1" applyBorder="1"/>
    <xf numFmtId="165" fontId="1" fillId="0" borderId="0" xfId="7" applyFont="1" applyAlignment="1" applyProtection="1">
      <alignment horizontal="left"/>
    </xf>
    <xf numFmtId="165" fontId="1" fillId="0" borderId="7" xfId="7" applyFont="1" applyBorder="1" applyAlignment="1" applyProtection="1">
      <alignment horizontal="left"/>
    </xf>
    <xf numFmtId="165" fontId="1" fillId="0" borderId="1" xfId="7" applyFont="1" applyBorder="1" applyAlignment="1">
      <alignment horizontal="center"/>
    </xf>
    <xf numFmtId="165" fontId="1" fillId="0" borderId="5" xfId="7" applyFont="1" applyBorder="1"/>
    <xf numFmtId="165" fontId="1" fillId="0" borderId="13" xfId="7" applyFont="1" applyBorder="1" applyAlignment="1" applyProtection="1">
      <alignment horizontal="center"/>
    </xf>
    <xf numFmtId="165" fontId="1" fillId="0" borderId="1" xfId="7" applyFont="1" applyBorder="1"/>
    <xf numFmtId="165" fontId="1" fillId="0" borderId="5" xfId="7" applyFont="1" applyBorder="1" applyAlignment="1" applyProtection="1">
      <alignment horizontal="center"/>
    </xf>
    <xf numFmtId="165" fontId="1" fillId="0" borderId="21" xfId="7" applyFont="1" applyBorder="1"/>
    <xf numFmtId="165" fontId="1" fillId="0" borderId="7" xfId="7" applyFont="1" applyBorder="1"/>
    <xf numFmtId="165" fontId="1" fillId="0" borderId="12" xfId="7" applyFont="1" applyBorder="1"/>
    <xf numFmtId="0" fontId="1" fillId="12" borderId="34" xfId="0" applyFont="1" applyFill="1" applyBorder="1"/>
    <xf numFmtId="165" fontId="1" fillId="15" borderId="13" xfId="7" applyFont="1" applyFill="1" applyBorder="1"/>
    <xf numFmtId="165" fontId="1" fillId="15" borderId="1" xfId="7" applyFont="1" applyFill="1" applyBorder="1"/>
    <xf numFmtId="165" fontId="1" fillId="0" borderId="54" xfId="7" applyFont="1" applyBorder="1"/>
    <xf numFmtId="165" fontId="1" fillId="15" borderId="12" xfId="7" applyFont="1" applyFill="1" applyBorder="1"/>
    <xf numFmtId="165" fontId="1" fillId="15" borderId="56" xfId="7" applyFont="1" applyFill="1" applyBorder="1"/>
    <xf numFmtId="165" fontId="1" fillId="15" borderId="55" xfId="7" applyFont="1" applyFill="1" applyBorder="1"/>
    <xf numFmtId="165" fontId="1" fillId="15" borderId="73" xfId="7" applyFont="1" applyFill="1" applyBorder="1"/>
    <xf numFmtId="171" fontId="8" fillId="0" borderId="0" xfId="1" applyNumberFormat="1" applyFont="1"/>
    <xf numFmtId="165" fontId="8" fillId="0" borderId="0" xfId="7" applyFont="1"/>
    <xf numFmtId="165" fontId="8" fillId="0" borderId="0" xfId="7" applyFont="1" applyAlignment="1" applyProtection="1">
      <alignment horizontal="left"/>
    </xf>
    <xf numFmtId="165" fontId="1" fillId="0" borderId="0" xfId="7" applyFont="1" applyAlignment="1">
      <alignment horizontal="right"/>
    </xf>
    <xf numFmtId="171" fontId="2" fillId="0" borderId="0" xfId="1" applyNumberFormat="1" applyFont="1"/>
    <xf numFmtId="0" fontId="1" fillId="0" borderId="13" xfId="0" applyFont="1" applyBorder="1" applyAlignment="1"/>
    <xf numFmtId="0" fontId="1" fillId="0" borderId="5" xfId="0" applyFont="1" applyBorder="1" applyAlignment="1"/>
    <xf numFmtId="165" fontId="1" fillId="0" borderId="38" xfId="4" applyFont="1" applyBorder="1" applyAlignment="1"/>
    <xf numFmtId="0" fontId="1" fillId="0" borderId="10" xfId="0" applyFont="1" applyBorder="1" applyAlignment="1"/>
    <xf numFmtId="165" fontId="1" fillId="0" borderId="22" xfId="4" applyFont="1" applyBorder="1" applyAlignment="1"/>
    <xf numFmtId="0" fontId="1" fillId="0" borderId="34" xfId="0" applyFont="1" applyBorder="1" applyAlignment="1" applyProtection="1">
      <alignment horizontal="left"/>
    </xf>
    <xf numFmtId="0" fontId="1" fillId="0" borderId="4" xfId="0" quotePrefix="1" applyFont="1" applyBorder="1" applyAlignment="1"/>
    <xf numFmtId="0" fontId="1" fillId="0" borderId="0" xfId="0" quotePrefix="1" applyFont="1" applyAlignment="1" applyProtection="1"/>
    <xf numFmtId="0" fontId="3" fillId="0" borderId="41" xfId="0" applyFont="1" applyBorder="1" applyAlignment="1" applyProtection="1">
      <alignment horizontal="left"/>
    </xf>
    <xf numFmtId="165" fontId="1" fillId="0" borderId="56" xfId="7" applyFont="1" applyBorder="1" applyAlignment="1" applyProtection="1">
      <alignment horizontal="left"/>
    </xf>
    <xf numFmtId="165" fontId="1" fillId="0" borderId="38" xfId="7" applyFont="1" applyBorder="1" applyAlignment="1" applyProtection="1">
      <alignment horizontal="left"/>
    </xf>
    <xf numFmtId="165" fontId="1" fillId="0" borderId="41" xfId="7" applyFont="1" applyBorder="1" applyAlignment="1" applyProtection="1">
      <alignment horizontal="left"/>
    </xf>
    <xf numFmtId="0" fontId="1" fillId="0" borderId="43" xfId="0" quotePrefix="1" applyFont="1" applyBorder="1" applyAlignment="1" applyProtection="1"/>
    <xf numFmtId="0" fontId="1" fillId="2" borderId="3" xfId="0" applyFont="1" applyFill="1" applyBorder="1" applyAlignment="1" applyProtection="1"/>
    <xf numFmtId="0" fontId="1" fillId="2" borderId="0" xfId="0" applyFont="1" applyFill="1" applyBorder="1" applyAlignment="1" applyProtection="1"/>
    <xf numFmtId="165" fontId="1" fillId="0" borderId="1" xfId="4" applyFont="1" applyBorder="1" applyAlignment="1" applyProtection="1"/>
    <xf numFmtId="0" fontId="2" fillId="0" borderId="0" xfId="0" quotePrefix="1" applyFont="1" applyAlignment="1">
      <alignment horizontal="center"/>
    </xf>
    <xf numFmtId="0" fontId="2" fillId="0" borderId="0" xfId="0" applyFont="1" applyAlignment="1"/>
    <xf numFmtId="0" fontId="2" fillId="0" borderId="0" xfId="0" applyFont="1" applyFill="1" applyAlignment="1"/>
    <xf numFmtId="0" fontId="2" fillId="0" borderId="0" xfId="0" applyFont="1" applyBorder="1" applyAlignment="1"/>
    <xf numFmtId="0" fontId="1" fillId="0" borderId="0" xfId="0" applyFont="1" applyFill="1" applyAlignment="1"/>
    <xf numFmtId="0" fontId="12" fillId="0" borderId="0" xfId="0" applyFont="1" applyAlignment="1"/>
    <xf numFmtId="0" fontId="1" fillId="0" borderId="43" xfId="0" applyFont="1" applyFill="1" applyBorder="1" applyAlignment="1"/>
    <xf numFmtId="0" fontId="1" fillId="0" borderId="34" xfId="0" applyFont="1" applyBorder="1" applyAlignment="1"/>
    <xf numFmtId="0" fontId="1" fillId="0" borderId="5" xfId="0" applyFont="1" applyFill="1" applyBorder="1" applyAlignment="1"/>
    <xf numFmtId="0" fontId="1" fillId="0" borderId="11" xfId="0" applyFont="1" applyBorder="1" applyAlignment="1"/>
    <xf numFmtId="0" fontId="1" fillId="0" borderId="8" xfId="0" applyFont="1" applyFill="1" applyBorder="1" applyAlignment="1"/>
    <xf numFmtId="0" fontId="1" fillId="0" borderId="46" xfId="0" applyFont="1" applyBorder="1" applyAlignment="1"/>
    <xf numFmtId="0" fontId="1" fillId="0" borderId="11" xfId="0" applyFont="1" applyFill="1" applyBorder="1" applyAlignment="1"/>
    <xf numFmtId="0" fontId="1" fillId="11" borderId="11" xfId="0" applyFont="1" applyFill="1" applyBorder="1" applyAlignment="1"/>
    <xf numFmtId="0" fontId="1" fillId="0" borderId="4" xfId="0" applyFont="1" applyFill="1" applyBorder="1" applyAlignment="1"/>
    <xf numFmtId="0" fontId="8" fillId="0" borderId="0" xfId="0" applyFont="1" applyAlignment="1"/>
    <xf numFmtId="165" fontId="1" fillId="0" borderId="43" xfId="3" applyFont="1" applyBorder="1" applyAlignment="1" applyProtection="1"/>
    <xf numFmtId="165" fontId="1" fillId="0" borderId="5" xfId="7" applyFont="1" applyBorder="1" applyAlignment="1"/>
    <xf numFmtId="0" fontId="3" fillId="0" borderId="33" xfId="0" applyFont="1" applyBorder="1" applyAlignment="1">
      <alignment horizontal="centerContinuous"/>
    </xf>
    <xf numFmtId="1" fontId="1" fillId="0" borderId="0" xfId="0" applyNumberFormat="1" applyFont="1"/>
    <xf numFmtId="165" fontId="12" fillId="0" borderId="0" xfId="0" applyNumberFormat="1" applyFont="1"/>
    <xf numFmtId="0" fontId="1" fillId="0" borderId="38" xfId="0" applyFont="1" applyBorder="1" applyAlignment="1" applyProtection="1">
      <alignment horizontal="center"/>
    </xf>
    <xf numFmtId="0" fontId="1" fillId="0" borderId="56" xfId="0" applyFont="1" applyBorder="1" applyAlignment="1" applyProtection="1">
      <alignment horizontal="center"/>
    </xf>
    <xf numFmtId="165" fontId="1" fillId="0" borderId="4" xfId="0" quotePrefix="1" applyNumberFormat="1" applyFont="1" applyBorder="1" applyAlignment="1" applyProtection="1">
      <alignment horizontal="left"/>
    </xf>
    <xf numFmtId="0" fontId="1" fillId="13" borderId="4" xfId="0" applyFont="1" applyFill="1" applyBorder="1" applyAlignment="1">
      <alignment horizontal="center"/>
    </xf>
    <xf numFmtId="0" fontId="1" fillId="0" borderId="41" xfId="0" quotePrefix="1" applyFont="1" applyBorder="1" applyAlignment="1">
      <alignment horizontal="left"/>
    </xf>
    <xf numFmtId="0" fontId="1" fillId="0" borderId="20" xfId="0" applyFont="1" applyBorder="1" applyProtection="1"/>
    <xf numFmtId="0" fontId="1" fillId="4" borderId="26" xfId="0" applyFont="1" applyFill="1" applyBorder="1"/>
    <xf numFmtId="0" fontId="1" fillId="0" borderId="26" xfId="0" applyFont="1" applyBorder="1" applyAlignment="1">
      <alignment horizontal="right"/>
    </xf>
    <xf numFmtId="16" fontId="2" fillId="0" borderId="0" xfId="0" quotePrefix="1" applyNumberFormat="1" applyFont="1" applyFill="1" applyBorder="1" applyAlignment="1">
      <alignment horizontal="left"/>
    </xf>
    <xf numFmtId="165" fontId="2" fillId="0" borderId="0" xfId="0" applyNumberFormat="1" applyFont="1" applyFill="1" applyBorder="1" applyAlignment="1" applyProtection="1">
      <alignment horizontal="left"/>
    </xf>
    <xf numFmtId="165" fontId="1" fillId="0" borderId="22" xfId="0" applyNumberFormat="1" applyFont="1" applyBorder="1" applyAlignment="1" applyProtection="1">
      <alignment horizontal="center"/>
    </xf>
    <xf numFmtId="165" fontId="1" fillId="0" borderId="57" xfId="0" applyNumberFormat="1" applyFont="1" applyBorder="1" applyAlignment="1" applyProtection="1">
      <alignment horizontal="center"/>
    </xf>
    <xf numFmtId="165" fontId="1" fillId="0" borderId="57" xfId="0" applyNumberFormat="1" applyFont="1" applyBorder="1"/>
    <xf numFmtId="165" fontId="1" fillId="0" borderId="73" xfId="0" applyNumberFormat="1" applyFont="1" applyBorder="1"/>
    <xf numFmtId="165" fontId="1" fillId="0" borderId="55" xfId="0" applyNumberFormat="1" applyFont="1" applyBorder="1" applyAlignment="1">
      <alignment horizontal="right"/>
    </xf>
    <xf numFmtId="165" fontId="1" fillId="0" borderId="53" xfId="0" applyNumberFormat="1" applyFont="1" applyBorder="1" applyAlignment="1">
      <alignment horizontal="left"/>
    </xf>
    <xf numFmtId="0" fontId="4" fillId="0" borderId="43" xfId="0" applyFont="1" applyBorder="1"/>
    <xf numFmtId="165" fontId="1" fillId="0" borderId="55" xfId="0" applyNumberFormat="1" applyFont="1" applyBorder="1"/>
    <xf numFmtId="165" fontId="1" fillId="0" borderId="54" xfId="0" applyNumberFormat="1" applyFont="1" applyBorder="1" applyAlignment="1">
      <alignment horizontal="left"/>
    </xf>
    <xf numFmtId="0" fontId="1" fillId="0" borderId="18" xfId="0" applyFont="1" applyBorder="1" applyAlignment="1" applyProtection="1"/>
    <xf numFmtId="0" fontId="1" fillId="0" borderId="47" xfId="0" applyFont="1" applyBorder="1" applyAlignment="1" applyProtection="1"/>
    <xf numFmtId="0" fontId="1" fillId="2" borderId="56" xfId="0" applyFont="1" applyFill="1" applyBorder="1" applyAlignment="1" applyProtection="1">
      <alignment horizontal="right"/>
    </xf>
    <xf numFmtId="0" fontId="3" fillId="0" borderId="20" xfId="0" applyFont="1" applyBorder="1"/>
    <xf numFmtId="0" fontId="1" fillId="0" borderId="32" xfId="0" applyFont="1" applyBorder="1" applyAlignment="1" applyProtection="1">
      <alignment horizontal="center"/>
    </xf>
    <xf numFmtId="0" fontId="1" fillId="0" borderId="32" xfId="0" applyFont="1" applyBorder="1"/>
    <xf numFmtId="0" fontId="1" fillId="0" borderId="60" xfId="0" applyFont="1" applyBorder="1"/>
    <xf numFmtId="0" fontId="1" fillId="0" borderId="25" xfId="0" applyFont="1" applyBorder="1" applyAlignment="1" applyProtection="1">
      <alignment horizontal="center"/>
    </xf>
    <xf numFmtId="0" fontId="1" fillId="0" borderId="57" xfId="0" applyFont="1" applyFill="1" applyBorder="1"/>
    <xf numFmtId="0" fontId="1" fillId="0" borderId="39" xfId="0" applyFont="1" applyBorder="1" applyAlignment="1" applyProtection="1">
      <alignment horizontal="center"/>
    </xf>
    <xf numFmtId="0" fontId="3" fillId="0" borderId="17" xfId="0" applyFont="1" applyBorder="1"/>
    <xf numFmtId="0" fontId="1" fillId="0" borderId="34" xfId="0" quotePrefix="1" applyFont="1" applyBorder="1" applyAlignment="1" applyProtection="1">
      <alignment horizontal="center"/>
    </xf>
    <xf numFmtId="0" fontId="1" fillId="0" borderId="20" xfId="0" quotePrefix="1" applyFont="1" applyBorder="1" applyAlignment="1" applyProtection="1">
      <alignment horizontal="center"/>
    </xf>
    <xf numFmtId="0" fontId="1" fillId="0" borderId="34" xfId="0" quotePrefix="1" applyFont="1" applyBorder="1" applyAlignment="1">
      <alignment horizontal="center"/>
    </xf>
    <xf numFmtId="0" fontId="1" fillId="0" borderId="38" xfId="0" quotePrefix="1" applyFont="1" applyBorder="1" applyAlignment="1" applyProtection="1">
      <alignment horizontal="center"/>
    </xf>
    <xf numFmtId="0" fontId="1" fillId="0" borderId="38" xfId="0" quotePrefix="1" applyFont="1" applyBorder="1" applyAlignment="1">
      <alignment horizontal="center"/>
    </xf>
    <xf numFmtId="0" fontId="1" fillId="0" borderId="41" xfId="0" quotePrefix="1" applyFont="1" applyBorder="1" applyAlignment="1" applyProtection="1">
      <alignment horizontal="center"/>
    </xf>
    <xf numFmtId="0" fontId="1" fillId="3" borderId="31" xfId="0" quotePrefix="1" applyFont="1" applyFill="1" applyBorder="1" applyAlignment="1">
      <alignment horizontal="left"/>
    </xf>
    <xf numFmtId="0" fontId="1" fillId="3" borderId="31" xfId="0" applyFont="1" applyFill="1" applyBorder="1" applyAlignment="1">
      <alignment horizontal="left"/>
    </xf>
    <xf numFmtId="0" fontId="2" fillId="0" borderId="0" xfId="0" applyFont="1" applyBorder="1" applyAlignment="1" applyProtection="1">
      <alignment horizontal="center"/>
    </xf>
    <xf numFmtId="0" fontId="1" fillId="0" borderId="21" xfId="0" applyFont="1" applyFill="1" applyBorder="1" applyAlignment="1">
      <alignment horizontal="center"/>
    </xf>
    <xf numFmtId="0" fontId="1" fillId="4" borderId="55" xfId="0" applyFont="1" applyFill="1" applyBorder="1" applyAlignment="1"/>
    <xf numFmtId="0" fontId="1" fillId="0" borderId="39" xfId="0" applyFont="1" applyBorder="1" applyAlignment="1"/>
    <xf numFmtId="0" fontId="1" fillId="0" borderId="7" xfId="0" applyFont="1" applyBorder="1" applyAlignment="1">
      <alignment horizontal="centerContinuous"/>
    </xf>
    <xf numFmtId="0" fontId="1" fillId="0" borderId="3" xfId="0" applyFont="1" applyBorder="1" applyAlignment="1">
      <alignment horizontal="centerContinuous"/>
    </xf>
    <xf numFmtId="0" fontId="1" fillId="0" borderId="10" xfId="0" applyFont="1" applyBorder="1" applyAlignment="1">
      <alignment horizontal="centerContinuous"/>
    </xf>
    <xf numFmtId="0" fontId="1" fillId="2" borderId="0" xfId="0" applyFont="1" applyFill="1" applyBorder="1" applyAlignment="1" applyProtection="1">
      <alignment horizontal="left"/>
    </xf>
    <xf numFmtId="0" fontId="1" fillId="2" borderId="0" xfId="0" applyFont="1" applyFill="1" applyBorder="1" applyAlignment="1">
      <alignment horizontal="centerContinuous"/>
    </xf>
    <xf numFmtId="0" fontId="1" fillId="0" borderId="4" xfId="0" applyFont="1" applyFill="1" applyBorder="1" applyAlignment="1" applyProtection="1"/>
    <xf numFmtId="0" fontId="1" fillId="2" borderId="35" xfId="0" applyFont="1" applyFill="1" applyBorder="1"/>
    <xf numFmtId="165" fontId="1" fillId="0" borderId="53" xfId="4" applyFont="1" applyBorder="1"/>
    <xf numFmtId="165" fontId="1" fillId="0" borderId="15" xfId="4" applyFont="1" applyBorder="1"/>
    <xf numFmtId="165" fontId="1" fillId="0" borderId="21" xfId="4" applyFont="1" applyBorder="1"/>
    <xf numFmtId="165" fontId="1" fillId="0" borderId="9" xfId="4" applyFont="1" applyBorder="1" applyAlignment="1">
      <alignment horizontal="center"/>
    </xf>
    <xf numFmtId="165" fontId="1" fillId="0" borderId="2" xfId="4" applyFont="1" applyBorder="1" applyAlignment="1">
      <alignment horizontal="center"/>
    </xf>
    <xf numFmtId="165" fontId="1" fillId="0" borderId="0" xfId="4" applyFont="1" applyFill="1" applyAlignment="1">
      <alignment horizontal="right"/>
    </xf>
    <xf numFmtId="165" fontId="1" fillId="0" borderId="8" xfId="4" applyFont="1" applyFill="1" applyBorder="1" applyAlignment="1">
      <alignment horizontal="right"/>
    </xf>
    <xf numFmtId="0" fontId="1" fillId="4" borderId="34" xfId="0" applyFont="1" applyFill="1" applyBorder="1" applyProtection="1">
      <protection locked="0"/>
    </xf>
    <xf numFmtId="0" fontId="1" fillId="4" borderId="57" xfId="0" applyFont="1" applyFill="1" applyBorder="1" applyProtection="1">
      <protection locked="0"/>
    </xf>
    <xf numFmtId="165" fontId="1" fillId="0" borderId="43" xfId="0" applyNumberFormat="1" applyFont="1" applyBorder="1" applyAlignment="1" applyProtection="1">
      <alignment horizontal="left"/>
    </xf>
    <xf numFmtId="164" fontId="2" fillId="0" borderId="8" xfId="0" quotePrefix="1" applyNumberFormat="1" applyFont="1" applyBorder="1" applyAlignment="1"/>
    <xf numFmtId="0" fontId="1" fillId="0" borderId="22" xfId="0" applyFont="1" applyBorder="1" applyAlignment="1" applyProtection="1">
      <alignment horizontal="centerContinuous"/>
    </xf>
    <xf numFmtId="0" fontId="1" fillId="4" borderId="57" xfId="0" applyFont="1" applyFill="1" applyBorder="1"/>
    <xf numFmtId="0" fontId="1" fillId="4" borderId="22" xfId="0" applyFont="1" applyFill="1" applyBorder="1"/>
    <xf numFmtId="0" fontId="1" fillId="0" borderId="57" xfId="0" applyFont="1" applyBorder="1" applyAlignment="1" applyProtection="1">
      <alignment horizontal="center"/>
    </xf>
    <xf numFmtId="0" fontId="1" fillId="0" borderId="41" xfId="0" applyFont="1" applyBorder="1" applyAlignment="1" applyProtection="1">
      <alignment horizontal="centerContinuous"/>
    </xf>
    <xf numFmtId="0" fontId="1" fillId="0" borderId="53" xfId="0" applyFont="1" applyBorder="1" applyAlignment="1" applyProtection="1">
      <alignment horizontal="left"/>
    </xf>
    <xf numFmtId="0" fontId="2" fillId="0" borderId="4" xfId="0" applyFont="1" applyBorder="1" applyAlignment="1" applyProtection="1">
      <alignment horizontal="center"/>
    </xf>
    <xf numFmtId="164" fontId="2" fillId="0" borderId="0" xfId="0" applyNumberFormat="1" applyFont="1" applyBorder="1" applyAlignment="1"/>
    <xf numFmtId="165" fontId="1" fillId="0" borderId="1" xfId="0" applyNumberFormat="1" applyFont="1" applyBorder="1" applyAlignment="1">
      <alignment horizontal="center"/>
    </xf>
    <xf numFmtId="165" fontId="1" fillId="0" borderId="8" xfId="0" applyNumberFormat="1" applyFont="1" applyBorder="1" applyAlignment="1">
      <alignment horizontal="center"/>
    </xf>
    <xf numFmtId="165" fontId="1" fillId="0" borderId="0" xfId="0" applyNumberFormat="1" applyFont="1" applyAlignment="1">
      <alignment horizontal="center"/>
    </xf>
    <xf numFmtId="0" fontId="1" fillId="0" borderId="43" xfId="0" applyFont="1" applyFill="1" applyBorder="1" applyAlignment="1" applyProtection="1">
      <alignment horizontal="center"/>
    </xf>
    <xf numFmtId="167" fontId="1" fillId="0" borderId="44" xfId="0" quotePrefix="1" applyNumberFormat="1" applyFont="1" applyBorder="1" applyAlignment="1" applyProtection="1">
      <alignment horizontal="center"/>
    </xf>
    <xf numFmtId="167" fontId="1" fillId="0" borderId="18" xfId="0" quotePrefix="1" applyNumberFormat="1" applyFont="1" applyBorder="1" applyAlignment="1" applyProtection="1">
      <alignment horizontal="center"/>
    </xf>
    <xf numFmtId="165" fontId="1" fillId="0" borderId="34" xfId="7" applyFont="1" applyBorder="1" applyAlignment="1" applyProtection="1">
      <alignment horizontal="left"/>
    </xf>
    <xf numFmtId="165" fontId="1" fillId="0" borderId="22" xfId="7" applyFont="1" applyBorder="1" applyAlignment="1" applyProtection="1">
      <alignment horizontal="left"/>
    </xf>
    <xf numFmtId="165" fontId="1" fillId="0" borderId="20" xfId="7" applyFont="1" applyBorder="1" applyAlignment="1" applyProtection="1">
      <alignment horizontal="left"/>
    </xf>
    <xf numFmtId="0" fontId="1" fillId="0" borderId="18" xfId="0" applyFont="1" applyBorder="1" applyAlignment="1">
      <alignment horizontal="left"/>
    </xf>
    <xf numFmtId="165" fontId="1" fillId="0" borderId="44" xfId="0" applyNumberFormat="1" applyFont="1" applyBorder="1" applyAlignment="1" applyProtection="1">
      <alignment horizontal="left"/>
    </xf>
    <xf numFmtId="0" fontId="1" fillId="0" borderId="44" xfId="0" applyFont="1" applyBorder="1"/>
    <xf numFmtId="0" fontId="1" fillId="0" borderId="44" xfId="0" applyFont="1" applyBorder="1" applyAlignment="1">
      <alignment horizontal="right"/>
    </xf>
    <xf numFmtId="0" fontId="1" fillId="6" borderId="26" xfId="0" applyFont="1" applyFill="1" applyBorder="1"/>
    <xf numFmtId="0" fontId="1" fillId="0" borderId="50" xfId="0" applyFont="1" applyBorder="1" applyAlignment="1"/>
    <xf numFmtId="165" fontId="1" fillId="0" borderId="8" xfId="0" applyNumberFormat="1" applyFont="1" applyBorder="1" applyAlignment="1" applyProtection="1">
      <alignment horizontal="center"/>
    </xf>
    <xf numFmtId="165" fontId="1" fillId="0" borderId="60" xfId="0" applyNumberFormat="1" applyFont="1" applyBorder="1" applyAlignment="1" applyProtection="1">
      <alignment horizontal="center"/>
    </xf>
    <xf numFmtId="165" fontId="1" fillId="0" borderId="43" xfId="0" applyNumberFormat="1" applyFont="1" applyBorder="1" applyAlignment="1" applyProtection="1"/>
    <xf numFmtId="165" fontId="1" fillId="0" borderId="0" xfId="0" applyNumberFormat="1" applyFont="1" applyFill="1" applyAlignment="1" applyProtection="1">
      <alignment horizontal="left"/>
    </xf>
    <xf numFmtId="0" fontId="1" fillId="4" borderId="48" xfId="0" applyFont="1" applyFill="1" applyBorder="1"/>
    <xf numFmtId="165" fontId="1" fillId="0" borderId="17" xfId="0" applyNumberFormat="1" applyFont="1" applyBorder="1" applyAlignment="1" applyProtection="1">
      <alignment horizontal="right"/>
    </xf>
    <xf numFmtId="165" fontId="1" fillId="0" borderId="47" xfId="0" applyNumberFormat="1" applyFont="1" applyBorder="1" applyAlignment="1" applyProtection="1">
      <alignment horizontal="right"/>
    </xf>
    <xf numFmtId="0" fontId="1" fillId="4" borderId="47" xfId="0" applyFont="1" applyFill="1" applyBorder="1"/>
    <xf numFmtId="165" fontId="1" fillId="0" borderId="66" xfId="0" applyNumberFormat="1" applyFont="1" applyBorder="1" applyAlignment="1" applyProtection="1">
      <alignment horizontal="right"/>
    </xf>
    <xf numFmtId="165" fontId="1" fillId="0" borderId="18" xfId="0" quotePrefix="1" applyNumberFormat="1" applyFont="1" applyBorder="1" applyAlignment="1" applyProtection="1">
      <alignment horizontal="left"/>
    </xf>
    <xf numFmtId="0" fontId="1" fillId="0" borderId="55" xfId="0" applyFont="1" applyBorder="1" applyAlignment="1">
      <alignment horizontal="center"/>
    </xf>
    <xf numFmtId="0" fontId="1" fillId="13" borderId="18" xfId="0" applyFont="1" applyFill="1" applyBorder="1"/>
    <xf numFmtId="0" fontId="1" fillId="4" borderId="49" xfId="0" applyFont="1" applyFill="1" applyBorder="1"/>
    <xf numFmtId="165" fontId="1" fillId="13" borderId="18" xfId="0" applyNumberFormat="1" applyFont="1" applyFill="1" applyBorder="1" applyAlignment="1" applyProtection="1">
      <alignment horizontal="left"/>
    </xf>
    <xf numFmtId="165" fontId="1" fillId="0" borderId="43" xfId="0" applyNumberFormat="1" applyFont="1" applyBorder="1" applyAlignment="1" applyProtection="1">
      <alignment horizontal="center"/>
    </xf>
    <xf numFmtId="165" fontId="1" fillId="0" borderId="66" xfId="0" applyNumberFormat="1" applyFont="1" applyBorder="1" applyAlignment="1" applyProtection="1">
      <alignment horizontal="left"/>
    </xf>
    <xf numFmtId="165" fontId="1" fillId="0" borderId="54" xfId="0" applyNumberFormat="1" applyFont="1" applyBorder="1" applyAlignment="1" applyProtection="1">
      <alignment horizontal="left"/>
    </xf>
    <xf numFmtId="0" fontId="1" fillId="0" borderId="55" xfId="0" applyFont="1" applyBorder="1" applyAlignment="1"/>
    <xf numFmtId="0" fontId="1" fillId="0" borderId="18" xfId="0" applyFont="1" applyBorder="1" applyAlignment="1"/>
    <xf numFmtId="0" fontId="1" fillId="0" borderId="54" xfId="0" applyFont="1" applyBorder="1" applyAlignment="1"/>
    <xf numFmtId="165" fontId="1" fillId="0" borderId="54" xfId="0" quotePrefix="1" applyNumberFormat="1" applyFont="1" applyBorder="1" applyAlignment="1" applyProtection="1">
      <alignment horizontal="left"/>
    </xf>
    <xf numFmtId="0" fontId="1" fillId="11" borderId="12" xfId="0" applyFont="1" applyFill="1" applyBorder="1"/>
    <xf numFmtId="165" fontId="1" fillId="0" borderId="55" xfId="0" applyNumberFormat="1" applyFont="1" applyBorder="1" applyAlignment="1" applyProtection="1">
      <alignment horizontal="left"/>
    </xf>
    <xf numFmtId="165" fontId="1" fillId="0" borderId="34" xfId="0" applyNumberFormat="1" applyFont="1" applyBorder="1" applyAlignment="1" applyProtection="1">
      <alignment horizontal="center"/>
    </xf>
    <xf numFmtId="165" fontId="1" fillId="0" borderId="24" xfId="0" applyNumberFormat="1" applyFont="1" applyBorder="1" applyAlignment="1" applyProtection="1">
      <alignment horizontal="center"/>
    </xf>
    <xf numFmtId="165" fontId="1" fillId="0" borderId="73" xfId="0" applyNumberFormat="1" applyFont="1" applyFill="1" applyBorder="1" applyAlignment="1" applyProtection="1">
      <alignment horizontal="center"/>
    </xf>
    <xf numFmtId="165" fontId="1" fillId="0" borderId="73" xfId="0" applyNumberFormat="1" applyFont="1" applyBorder="1" applyAlignment="1" applyProtection="1">
      <alignment horizontal="center"/>
    </xf>
    <xf numFmtId="165" fontId="1" fillId="0" borderId="16" xfId="0" applyNumberFormat="1" applyFont="1" applyBorder="1" applyAlignment="1" applyProtection="1">
      <alignment horizontal="center"/>
    </xf>
    <xf numFmtId="165" fontId="1" fillId="0" borderId="74" xfId="0" applyNumberFormat="1" applyFont="1" applyBorder="1" applyAlignment="1" applyProtection="1">
      <alignment horizontal="center"/>
    </xf>
    <xf numFmtId="165" fontId="1" fillId="0" borderId="62" xfId="0" applyNumberFormat="1" applyFont="1" applyBorder="1" applyAlignment="1" applyProtection="1">
      <alignment horizontal="center"/>
    </xf>
    <xf numFmtId="165" fontId="1" fillId="0" borderId="1" xfId="0" applyNumberFormat="1" applyFont="1" applyBorder="1" applyAlignment="1" applyProtection="1"/>
    <xf numFmtId="0" fontId="1" fillId="11" borderId="55" xfId="0" applyFont="1" applyFill="1" applyBorder="1"/>
    <xf numFmtId="0" fontId="1" fillId="11" borderId="18" xfId="0" applyFont="1" applyFill="1" applyBorder="1"/>
    <xf numFmtId="0" fontId="1" fillId="11" borderId="54" xfId="0" applyFont="1" applyFill="1" applyBorder="1"/>
    <xf numFmtId="0" fontId="1" fillId="4" borderId="75" xfId="0" applyFont="1" applyFill="1" applyBorder="1"/>
    <xf numFmtId="165" fontId="1" fillId="0" borderId="18" xfId="0" applyNumberFormat="1" applyFont="1" applyBorder="1" applyAlignment="1" applyProtection="1">
      <alignment horizontal="right"/>
    </xf>
    <xf numFmtId="0" fontId="1" fillId="13" borderId="12" xfId="0" applyFont="1" applyFill="1" applyBorder="1" applyAlignment="1">
      <alignment horizontal="center"/>
    </xf>
    <xf numFmtId="0" fontId="1" fillId="0" borderId="18" xfId="0" quotePrefix="1" applyFont="1" applyBorder="1" applyAlignment="1">
      <alignment horizontal="right"/>
    </xf>
    <xf numFmtId="165" fontId="1" fillId="0" borderId="18" xfId="0" quotePrefix="1" applyNumberFormat="1" applyFont="1" applyFill="1" applyBorder="1" applyAlignment="1" applyProtection="1">
      <alignment horizontal="left"/>
    </xf>
    <xf numFmtId="165" fontId="1" fillId="0" borderId="18" xfId="0" applyNumberFormat="1" applyFont="1" applyFill="1" applyBorder="1" applyAlignment="1" applyProtection="1">
      <alignment horizontal="left"/>
    </xf>
    <xf numFmtId="165" fontId="1" fillId="0" borderId="56" xfId="0" applyNumberFormat="1" applyFont="1" applyBorder="1" applyAlignment="1">
      <alignment horizontal="right"/>
    </xf>
    <xf numFmtId="165" fontId="1" fillId="11" borderId="55" xfId="0" applyNumberFormat="1" applyFont="1" applyFill="1" applyBorder="1" applyAlignment="1" applyProtection="1">
      <alignment horizontal="right"/>
    </xf>
    <xf numFmtId="165" fontId="2" fillId="0" borderId="4" xfId="7" applyFont="1" applyBorder="1" applyAlignment="1" applyProtection="1"/>
    <xf numFmtId="165" fontId="1" fillId="0" borderId="18" xfId="7" applyFont="1" applyBorder="1"/>
    <xf numFmtId="165" fontId="1" fillId="0" borderId="13" xfId="0" applyNumberFormat="1" applyFont="1" applyBorder="1" applyProtection="1"/>
    <xf numFmtId="165" fontId="1" fillId="0" borderId="60" xfId="0" applyNumberFormat="1" applyFont="1" applyBorder="1"/>
    <xf numFmtId="165" fontId="1" fillId="0" borderId="28" xfId="0" applyNumberFormat="1" applyFont="1" applyBorder="1"/>
    <xf numFmtId="165" fontId="1" fillId="0" borderId="27" xfId="0" applyNumberFormat="1" applyFont="1" applyBorder="1"/>
    <xf numFmtId="165" fontId="1" fillId="0" borderId="45" xfId="0" applyNumberFormat="1" applyFont="1" applyBorder="1"/>
    <xf numFmtId="165" fontId="1" fillId="0" borderId="7" xfId="0" applyNumberFormat="1" applyFont="1" applyBorder="1"/>
    <xf numFmtId="0" fontId="3" fillId="0" borderId="11" xfId="0" applyFont="1" applyBorder="1" applyAlignment="1">
      <alignment horizontal="right"/>
    </xf>
    <xf numFmtId="0" fontId="3" fillId="0" borderId="10" xfId="0" applyFont="1" applyBorder="1" applyAlignment="1">
      <alignment horizontal="right"/>
    </xf>
    <xf numFmtId="0" fontId="1" fillId="0" borderId="15" xfId="0" quotePrefix="1" applyFont="1" applyBorder="1" applyAlignment="1" applyProtection="1">
      <alignment horizontal="center"/>
    </xf>
    <xf numFmtId="165" fontId="8" fillId="0" borderId="18" xfId="0" applyNumberFormat="1" applyFont="1" applyBorder="1" applyAlignment="1" applyProtection="1">
      <alignment horizontal="left"/>
    </xf>
    <xf numFmtId="0" fontId="8" fillId="0" borderId="38" xfId="0" quotePrefix="1" applyFont="1" applyBorder="1" applyAlignment="1" applyProtection="1">
      <alignment horizontal="left"/>
    </xf>
    <xf numFmtId="0" fontId="1" fillId="0" borderId="63" xfId="0" applyFont="1" applyBorder="1" applyAlignment="1" applyProtection="1">
      <alignment horizontal="center"/>
    </xf>
    <xf numFmtId="0" fontId="1" fillId="4" borderId="55" xfId="0" applyFont="1" applyFill="1" applyBorder="1" applyAlignment="1" applyProtection="1">
      <alignment horizontal="right"/>
    </xf>
    <xf numFmtId="165" fontId="1" fillId="0" borderId="28" xfId="0" applyNumberFormat="1" applyFont="1" applyBorder="1" applyAlignment="1" applyProtection="1">
      <alignment horizontal="right"/>
    </xf>
    <xf numFmtId="0" fontId="1" fillId="0" borderId="60" xfId="0" quotePrefix="1" applyFont="1" applyBorder="1" applyAlignment="1">
      <alignment horizontal="center"/>
    </xf>
    <xf numFmtId="0" fontId="1" fillId="0" borderId="42" xfId="0" applyFont="1" applyBorder="1" applyAlignment="1">
      <alignment horizontal="right"/>
    </xf>
    <xf numFmtId="0" fontId="1" fillId="0" borderId="62" xfId="0" applyFont="1" applyBorder="1" applyAlignment="1">
      <alignment horizontal="centerContinuous"/>
    </xf>
    <xf numFmtId="0" fontId="3" fillId="0" borderId="4" xfId="0" applyFont="1" applyBorder="1" applyAlignment="1">
      <alignment horizontal="right"/>
    </xf>
    <xf numFmtId="0" fontId="1" fillId="4" borderId="12" xfId="0" applyFont="1" applyFill="1" applyBorder="1" applyAlignment="1"/>
    <xf numFmtId="0" fontId="1" fillId="0" borderId="20" xfId="0" applyFont="1" applyBorder="1" applyAlignment="1"/>
    <xf numFmtId="0" fontId="1" fillId="0" borderId="22" xfId="0" applyFont="1" applyBorder="1" applyAlignment="1"/>
    <xf numFmtId="0" fontId="1" fillId="0" borderId="12" xfId="0" applyFont="1" applyBorder="1" applyAlignment="1"/>
    <xf numFmtId="0" fontId="1" fillId="0" borderId="12" xfId="0" applyFont="1" applyFill="1" applyBorder="1" applyAlignment="1"/>
    <xf numFmtId="0" fontId="1" fillId="8" borderId="20" xfId="0" applyFont="1" applyFill="1" applyBorder="1" applyAlignment="1"/>
    <xf numFmtId="0" fontId="1" fillId="0" borderId="56" xfId="0" quotePrefix="1" applyFont="1" applyBorder="1" applyAlignment="1" applyProtection="1">
      <alignment horizontal="center"/>
    </xf>
    <xf numFmtId="0" fontId="1" fillId="0" borderId="20" xfId="0" applyFont="1" applyFill="1" applyBorder="1" applyAlignment="1">
      <alignment horizontal="left"/>
    </xf>
    <xf numFmtId="0" fontId="1" fillId="0" borderId="22" xfId="0" applyFont="1" applyFill="1" applyBorder="1" applyAlignment="1">
      <alignment horizontal="left"/>
    </xf>
    <xf numFmtId="0" fontId="1" fillId="0" borderId="12" xfId="0" applyFont="1" applyFill="1" applyBorder="1" applyAlignment="1">
      <alignment horizontal="left"/>
    </xf>
    <xf numFmtId="0" fontId="1" fillId="4" borderId="21" xfId="0" applyFont="1" applyFill="1" applyBorder="1" applyAlignment="1">
      <alignment horizontal="left"/>
    </xf>
    <xf numFmtId="0" fontId="1" fillId="0" borderId="60" xfId="0" applyFont="1" applyBorder="1" applyAlignment="1">
      <alignment horizontal="center"/>
    </xf>
    <xf numFmtId="7" fontId="1" fillId="0" borderId="4" xfId="0" applyNumberFormat="1" applyFont="1" applyBorder="1" applyAlignment="1" applyProtection="1"/>
    <xf numFmtId="0" fontId="1" fillId="0" borderId="60" xfId="0" quotePrefix="1" applyFont="1" applyBorder="1" applyAlignment="1" applyProtection="1">
      <alignment horizontal="center"/>
    </xf>
    <xf numFmtId="0" fontId="1" fillId="11" borderId="73" xfId="0" applyFont="1" applyFill="1" applyBorder="1" applyAlignment="1"/>
    <xf numFmtId="0" fontId="1" fillId="11" borderId="12" xfId="0" applyFont="1" applyFill="1" applyBorder="1" applyAlignment="1"/>
    <xf numFmtId="0" fontId="1" fillId="4" borderId="20" xfId="0" applyFont="1" applyFill="1" applyBorder="1" applyAlignment="1"/>
    <xf numFmtId="0" fontId="1" fillId="0" borderId="38" xfId="0" quotePrefix="1" applyFont="1" applyFill="1" applyBorder="1" applyAlignment="1" applyProtection="1">
      <alignment horizontal="center"/>
    </xf>
    <xf numFmtId="0" fontId="1" fillId="0" borderId="22" xfId="0" quotePrefix="1" applyFont="1" applyFill="1" applyBorder="1" applyAlignment="1" applyProtection="1">
      <alignment horizontal="center"/>
    </xf>
    <xf numFmtId="0" fontId="1" fillId="0" borderId="44" xfId="0" applyFont="1" applyBorder="1" applyAlignment="1" applyProtection="1">
      <alignment horizontal="centerContinuous"/>
    </xf>
    <xf numFmtId="0" fontId="1" fillId="0" borderId="55" xfId="0" applyFont="1" applyFill="1" applyBorder="1"/>
    <xf numFmtId="0" fontId="1" fillId="0" borderId="18" xfId="0" applyFont="1" applyFill="1" applyBorder="1" applyAlignment="1">
      <alignment horizontal="centerContinuous"/>
    </xf>
    <xf numFmtId="0" fontId="1" fillId="0" borderId="18" xfId="0" quotePrefix="1" applyFont="1" applyFill="1" applyBorder="1" applyAlignment="1">
      <alignment horizontal="left"/>
    </xf>
    <xf numFmtId="0" fontId="1" fillId="0" borderId="18" xfId="0" quotePrefix="1" applyFont="1" applyFill="1" applyBorder="1" applyAlignment="1" applyProtection="1">
      <alignment horizontal="left"/>
    </xf>
    <xf numFmtId="0" fontId="1" fillId="0" borderId="47" xfId="0" applyFont="1" applyFill="1" applyBorder="1" applyAlignment="1" applyProtection="1">
      <alignment horizontal="center"/>
    </xf>
    <xf numFmtId="165" fontId="1" fillId="0" borderId="50" xfId="0" applyNumberFormat="1" applyFont="1" applyBorder="1" applyProtection="1"/>
    <xf numFmtId="1" fontId="1" fillId="0" borderId="21" xfId="0" applyNumberFormat="1" applyFont="1" applyBorder="1" applyAlignment="1" applyProtection="1">
      <alignment horizontal="right"/>
    </xf>
    <xf numFmtId="1" fontId="1" fillId="0" borderId="26" xfId="0" applyNumberFormat="1" applyFont="1" applyBorder="1" applyAlignment="1" applyProtection="1">
      <alignment horizontal="right"/>
    </xf>
    <xf numFmtId="165" fontId="1" fillId="0" borderId="41" xfId="0" quotePrefix="1" applyNumberFormat="1" applyFont="1" applyBorder="1" applyAlignment="1">
      <alignment horizontal="right"/>
    </xf>
    <xf numFmtId="165" fontId="1" fillId="0" borderId="39" xfId="0" applyNumberFormat="1" applyFont="1" applyBorder="1"/>
    <xf numFmtId="0" fontId="1" fillId="10" borderId="17" xfId="0" applyFont="1" applyFill="1" applyBorder="1"/>
    <xf numFmtId="0" fontId="1" fillId="10" borderId="48" xfId="0" applyFont="1" applyFill="1" applyBorder="1"/>
    <xf numFmtId="0" fontId="1" fillId="0" borderId="26" xfId="0" applyFont="1" applyBorder="1" applyAlignment="1" applyProtection="1">
      <alignment horizontal="right"/>
    </xf>
    <xf numFmtId="0" fontId="1" fillId="3" borderId="4" xfId="0" applyFont="1" applyFill="1" applyBorder="1" applyAlignment="1" applyProtection="1">
      <alignment horizontal="left"/>
    </xf>
    <xf numFmtId="0" fontId="1" fillId="3" borderId="31" xfId="0" applyFont="1" applyFill="1" applyBorder="1" applyAlignment="1" applyProtection="1">
      <alignment horizontal="left"/>
    </xf>
    <xf numFmtId="0" fontId="1" fillId="2" borderId="31" xfId="0" applyFont="1" applyFill="1" applyBorder="1" applyAlignment="1" applyProtection="1">
      <alignment horizontal="left"/>
    </xf>
    <xf numFmtId="165" fontId="1" fillId="0" borderId="19" xfId="0" applyNumberFormat="1" applyFont="1" applyBorder="1"/>
    <xf numFmtId="165" fontId="1" fillId="0" borderId="62" xfId="0" applyNumberFormat="1" applyFont="1" applyBorder="1" applyProtection="1"/>
    <xf numFmtId="0" fontId="1" fillId="0" borderId="55" xfId="0" applyFont="1" applyBorder="1" applyAlignment="1" applyProtection="1">
      <alignment horizontal="center"/>
    </xf>
    <xf numFmtId="0" fontId="1" fillId="0" borderId="37" xfId="0" applyFont="1" applyBorder="1" applyAlignment="1">
      <alignment horizontal="centerContinuous"/>
    </xf>
    <xf numFmtId="0" fontId="1" fillId="0" borderId="63" xfId="0" applyFont="1" applyBorder="1" applyAlignment="1">
      <alignment horizontal="center"/>
    </xf>
    <xf numFmtId="164" fontId="2" fillId="0" borderId="8" xfId="0" quotePrefix="1" applyNumberFormat="1" applyFont="1" applyBorder="1" applyAlignment="1" applyProtection="1"/>
    <xf numFmtId="164" fontId="2" fillId="0" borderId="8" xfId="0" applyNumberFormat="1" applyFont="1" applyBorder="1" applyAlignment="1" applyProtection="1"/>
    <xf numFmtId="0" fontId="1" fillId="0" borderId="52" xfId="0" applyFont="1" applyBorder="1" applyAlignment="1" applyProtection="1">
      <alignment horizontal="left"/>
    </xf>
    <xf numFmtId="0" fontId="1" fillId="0" borderId="54" xfId="0" applyFont="1" applyBorder="1" applyAlignment="1" applyProtection="1">
      <alignment horizontal="center"/>
    </xf>
    <xf numFmtId="165" fontId="1" fillId="0" borderId="35" xfId="4" applyFont="1" applyBorder="1" applyAlignment="1" applyProtection="1">
      <alignment horizontal="right"/>
    </xf>
    <xf numFmtId="0" fontId="1" fillId="0" borderId="29" xfId="0" applyFont="1" applyBorder="1" applyProtection="1">
      <protection locked="0"/>
    </xf>
    <xf numFmtId="0" fontId="1" fillId="4" borderId="29" xfId="0" applyFont="1" applyFill="1" applyBorder="1" applyProtection="1">
      <protection locked="0"/>
    </xf>
    <xf numFmtId="0" fontId="1" fillId="0" borderId="29" xfId="0" applyFont="1" applyFill="1" applyBorder="1"/>
    <xf numFmtId="0" fontId="1" fillId="11" borderId="29" xfId="0" applyFont="1" applyFill="1" applyBorder="1" applyProtection="1">
      <protection locked="0"/>
    </xf>
    <xf numFmtId="165" fontId="1" fillId="0" borderId="54" xfId="4" applyFont="1" applyBorder="1" applyAlignment="1" applyProtection="1">
      <alignment horizontal="right"/>
    </xf>
    <xf numFmtId="0" fontId="1" fillId="0" borderId="12" xfId="0" applyFont="1" applyBorder="1" applyProtection="1">
      <protection locked="0"/>
    </xf>
    <xf numFmtId="165" fontId="1" fillId="0" borderId="55" xfId="4" applyFont="1" applyBorder="1" applyAlignment="1" applyProtection="1">
      <alignment horizontal="right"/>
    </xf>
    <xf numFmtId="0" fontId="1" fillId="4" borderId="12" xfId="0" applyFont="1" applyFill="1" applyBorder="1" applyProtection="1">
      <protection locked="0"/>
    </xf>
    <xf numFmtId="166" fontId="1" fillId="0" borderId="12" xfId="0" applyNumberFormat="1" applyFont="1" applyBorder="1" applyProtection="1"/>
    <xf numFmtId="165" fontId="1" fillId="0" borderId="7" xfId="4" applyFont="1" applyBorder="1" applyAlignment="1" applyProtection="1">
      <alignment horizontal="right"/>
    </xf>
    <xf numFmtId="165" fontId="1" fillId="0" borderId="31" xfId="4" applyFont="1" applyBorder="1" applyAlignment="1" applyProtection="1">
      <alignment horizontal="right"/>
    </xf>
    <xf numFmtId="165" fontId="1" fillId="0" borderId="22" xfId="4" applyFont="1" applyBorder="1" applyAlignment="1" applyProtection="1">
      <alignment horizontal="left"/>
    </xf>
    <xf numFmtId="0" fontId="1" fillId="6" borderId="29" xfId="0" applyFont="1" applyFill="1" applyBorder="1"/>
    <xf numFmtId="165" fontId="1" fillId="0" borderId="13" xfId="4" applyFont="1" applyBorder="1" applyAlignment="1" applyProtection="1">
      <alignment horizontal="right"/>
    </xf>
    <xf numFmtId="0" fontId="1" fillId="3" borderId="5" xfId="0" applyFont="1" applyFill="1" applyBorder="1" applyAlignment="1">
      <alignment horizontal="center"/>
    </xf>
    <xf numFmtId="0" fontId="1" fillId="3" borderId="11" xfId="0" applyFont="1" applyFill="1" applyBorder="1" applyAlignment="1">
      <alignment horizontal="center"/>
    </xf>
    <xf numFmtId="165" fontId="1" fillId="0" borderId="39" xfId="4" applyFont="1" applyBorder="1" applyAlignment="1" applyProtection="1">
      <alignment horizontal="right"/>
    </xf>
    <xf numFmtId="165" fontId="1" fillId="0" borderId="5" xfId="4" applyFont="1" applyBorder="1" applyAlignment="1" applyProtection="1">
      <alignment horizontal="right"/>
    </xf>
    <xf numFmtId="165" fontId="1" fillId="0" borderId="38" xfId="4" applyFont="1" applyBorder="1" applyAlignment="1" applyProtection="1">
      <alignment horizontal="right"/>
    </xf>
    <xf numFmtId="165" fontId="1" fillId="0" borderId="47" xfId="4" applyFont="1" applyBorder="1" applyAlignment="1" applyProtection="1">
      <alignment horizontal="right"/>
    </xf>
    <xf numFmtId="165" fontId="1" fillId="0" borderId="42" xfId="4" applyFont="1" applyBorder="1" applyAlignment="1" applyProtection="1">
      <alignment horizontal="right"/>
    </xf>
    <xf numFmtId="0" fontId="1" fillId="3" borderId="2" xfId="0" applyFont="1" applyFill="1" applyBorder="1"/>
    <xf numFmtId="0" fontId="1" fillId="3" borderId="10" xfId="0" applyFont="1" applyFill="1" applyBorder="1" applyAlignment="1" applyProtection="1">
      <alignment horizontal="left"/>
    </xf>
    <xf numFmtId="0" fontId="1" fillId="0" borderId="12" xfId="0" applyFont="1" applyBorder="1" applyAlignment="1" applyProtection="1">
      <alignment horizontal="right"/>
    </xf>
    <xf numFmtId="0" fontId="1" fillId="0" borderId="54" xfId="0" quotePrefix="1" applyFont="1" applyBorder="1" applyAlignment="1" applyProtection="1">
      <alignment horizontal="right"/>
    </xf>
    <xf numFmtId="0" fontId="1" fillId="3" borderId="18" xfId="0" applyFont="1" applyFill="1" applyBorder="1" applyAlignment="1" applyProtection="1">
      <alignment horizontal="left"/>
    </xf>
    <xf numFmtId="165" fontId="1" fillId="0" borderId="56" xfId="4" applyFont="1" applyBorder="1" applyAlignment="1" applyProtection="1">
      <alignment horizontal="right"/>
    </xf>
    <xf numFmtId="0" fontId="1" fillId="0" borderId="54" xfId="0" applyFont="1" applyBorder="1" applyAlignment="1">
      <alignment horizontal="left"/>
    </xf>
    <xf numFmtId="165" fontId="1" fillId="0" borderId="53" xfId="4" applyFont="1" applyBorder="1" applyAlignment="1" applyProtection="1">
      <alignment horizontal="right"/>
    </xf>
    <xf numFmtId="165" fontId="1" fillId="0" borderId="65" xfId="4" applyFont="1" applyBorder="1" applyAlignment="1" applyProtection="1">
      <alignment horizontal="right"/>
    </xf>
    <xf numFmtId="165" fontId="1" fillId="0" borderId="19" xfId="4" applyFont="1" applyBorder="1" applyAlignment="1" applyProtection="1">
      <alignment horizontal="right"/>
    </xf>
    <xf numFmtId="0" fontId="1" fillId="0" borderId="55" xfId="0" applyFont="1" applyBorder="1" applyAlignment="1">
      <alignment horizontal="left"/>
    </xf>
    <xf numFmtId="0" fontId="1" fillId="0" borderId="12" xfId="0" quotePrefix="1" applyFont="1" applyFill="1" applyBorder="1" applyAlignment="1">
      <alignment horizontal="center"/>
    </xf>
    <xf numFmtId="0" fontId="1" fillId="0" borderId="38" xfId="0" quotePrefix="1" applyFont="1" applyBorder="1" applyAlignment="1">
      <alignment horizontal="left"/>
    </xf>
    <xf numFmtId="0" fontId="1" fillId="0" borderId="20" xfId="0" quotePrefix="1" applyFont="1" applyBorder="1" applyAlignment="1">
      <alignment horizontal="left"/>
    </xf>
    <xf numFmtId="0" fontId="1" fillId="0" borderId="56" xfId="0" applyFont="1" applyFill="1" applyBorder="1" applyAlignment="1">
      <alignment horizontal="center"/>
    </xf>
    <xf numFmtId="0" fontId="1" fillId="0" borderId="56" xfId="0" applyFont="1" applyFill="1" applyBorder="1" applyAlignment="1">
      <alignment horizontal="right"/>
    </xf>
    <xf numFmtId="0" fontId="1" fillId="0" borderId="41" xfId="0" applyFont="1" applyFill="1" applyBorder="1" applyAlignment="1">
      <alignment horizontal="left"/>
    </xf>
    <xf numFmtId="1" fontId="1" fillId="0" borderId="12" xfId="0" applyNumberFormat="1" applyFont="1" applyFill="1" applyBorder="1"/>
    <xf numFmtId="0" fontId="1" fillId="0" borderId="43" xfId="0" applyFont="1" applyFill="1" applyBorder="1" applyAlignment="1">
      <alignment horizontal="right"/>
    </xf>
    <xf numFmtId="0" fontId="1" fillId="3" borderId="7" xfId="0" applyFont="1" applyFill="1" applyBorder="1" applyAlignment="1" applyProtection="1">
      <alignment horizontal="left"/>
    </xf>
    <xf numFmtId="0" fontId="1" fillId="3" borderId="3" xfId="0" applyFont="1" applyFill="1" applyBorder="1" applyAlignment="1" applyProtection="1">
      <alignment horizontal="left"/>
    </xf>
    <xf numFmtId="165" fontId="1" fillId="0" borderId="38" xfId="0" applyNumberFormat="1" applyFont="1" applyBorder="1"/>
    <xf numFmtId="165" fontId="1" fillId="0" borderId="41" xfId="4" applyFont="1" applyBorder="1" applyAlignment="1" applyProtection="1">
      <alignment horizontal="right"/>
    </xf>
    <xf numFmtId="0" fontId="1" fillId="3" borderId="43" xfId="0" applyFont="1" applyFill="1" applyBorder="1" applyAlignment="1" applyProtection="1">
      <alignment horizontal="left"/>
    </xf>
    <xf numFmtId="0" fontId="1" fillId="0" borderId="72" xfId="0" applyFont="1" applyBorder="1" applyAlignment="1" applyProtection="1">
      <alignment horizontal="center"/>
    </xf>
    <xf numFmtId="0" fontId="1" fillId="0" borderId="41" xfId="0" applyFont="1" applyBorder="1" applyAlignment="1" applyProtection="1">
      <alignment horizontal="center"/>
    </xf>
    <xf numFmtId="0" fontId="1" fillId="0" borderId="52" xfId="0" applyFont="1" applyFill="1" applyBorder="1"/>
    <xf numFmtId="0" fontId="1" fillId="0" borderId="73" xfId="0" applyFont="1" applyFill="1" applyBorder="1"/>
    <xf numFmtId="0" fontId="1" fillId="11" borderId="74" xfId="0" applyFont="1" applyFill="1" applyBorder="1"/>
    <xf numFmtId="0" fontId="1" fillId="0" borderId="74" xfId="0" applyFont="1" applyBorder="1"/>
    <xf numFmtId="0" fontId="1" fillId="0" borderId="28" xfId="0" quotePrefix="1" applyFont="1" applyBorder="1" applyAlignment="1" applyProtection="1">
      <alignment horizontal="left"/>
    </xf>
    <xf numFmtId="165" fontId="1" fillId="0" borderId="16" xfId="4" applyFont="1" applyBorder="1" applyAlignment="1" applyProtection="1">
      <alignment horizontal="right"/>
    </xf>
    <xf numFmtId="0" fontId="1" fillId="0" borderId="47" xfId="0" quotePrefix="1" applyFont="1" applyBorder="1" applyAlignment="1" applyProtection="1">
      <alignment horizontal="left"/>
    </xf>
    <xf numFmtId="0" fontId="1" fillId="0" borderId="3" xfId="0" applyFont="1" applyFill="1" applyBorder="1" applyAlignment="1">
      <alignment horizontal="centerContinuous"/>
    </xf>
    <xf numFmtId="0" fontId="1" fillId="0" borderId="54" xfId="0" quotePrefix="1" applyFont="1" applyBorder="1" applyAlignment="1" applyProtection="1">
      <alignment horizontal="center"/>
    </xf>
    <xf numFmtId="0" fontId="1" fillId="0" borderId="56" xfId="0" applyFont="1" applyFill="1" applyBorder="1" applyAlignment="1" applyProtection="1">
      <alignment horizontal="centerContinuous"/>
    </xf>
    <xf numFmtId="0" fontId="1" fillId="0" borderId="38" xfId="0" applyFont="1" applyFill="1" applyBorder="1" applyAlignment="1" applyProtection="1">
      <alignment horizontal="centerContinuous"/>
    </xf>
    <xf numFmtId="0" fontId="1" fillId="0" borderId="41" xfId="0" applyFont="1" applyFill="1" applyBorder="1" applyAlignment="1">
      <alignment horizontal="centerContinuous"/>
    </xf>
    <xf numFmtId="0" fontId="1" fillId="0" borderId="42" xfId="0" applyFont="1" applyFill="1" applyBorder="1" applyAlignment="1"/>
    <xf numFmtId="0" fontId="1" fillId="0" borderId="35" xfId="0" applyFont="1" applyBorder="1" applyAlignment="1"/>
    <xf numFmtId="0" fontId="1" fillId="0" borderId="33" xfId="0" applyFont="1" applyBorder="1" applyAlignment="1"/>
    <xf numFmtId="0" fontId="1" fillId="0" borderId="28" xfId="0" applyFont="1" applyFill="1" applyBorder="1" applyAlignment="1" applyProtection="1">
      <alignment horizontal="left"/>
    </xf>
    <xf numFmtId="0" fontId="1" fillId="0" borderId="35" xfId="0" applyFont="1" applyFill="1" applyBorder="1" applyAlignment="1" applyProtection="1">
      <alignment horizontal="left"/>
    </xf>
    <xf numFmtId="0" fontId="1" fillId="0" borderId="35" xfId="0" quotePrefix="1" applyFont="1" applyBorder="1" applyAlignment="1" applyProtection="1">
      <alignment horizontal="center"/>
    </xf>
    <xf numFmtId="0" fontId="1" fillId="0" borderId="31" xfId="0" applyFont="1" applyBorder="1" applyAlignment="1">
      <alignment horizontal="centerContinuous"/>
    </xf>
    <xf numFmtId="0" fontId="1" fillId="11" borderId="29" xfId="0" applyFont="1" applyFill="1" applyBorder="1" applyAlignment="1" applyProtection="1">
      <alignment horizontal="center"/>
    </xf>
    <xf numFmtId="0" fontId="1" fillId="0" borderId="28" xfId="0" applyFont="1" applyBorder="1" applyAlignment="1">
      <alignment horizontal="left"/>
    </xf>
    <xf numFmtId="165" fontId="1" fillId="0" borderId="53" xfId="4" applyFont="1" applyBorder="1" applyAlignment="1" applyProtection="1">
      <alignment horizontal="left"/>
    </xf>
    <xf numFmtId="165" fontId="1" fillId="0" borderId="55" xfId="0" applyNumberFormat="1" applyFont="1" applyFill="1" applyBorder="1" applyAlignment="1" applyProtection="1">
      <alignment horizontal="left"/>
    </xf>
    <xf numFmtId="165" fontId="1" fillId="0" borderId="55" xfId="0" applyNumberFormat="1" applyFont="1" applyBorder="1" applyProtection="1"/>
    <xf numFmtId="0" fontId="1" fillId="0" borderId="29" xfId="0" applyFont="1" applyFill="1" applyBorder="1" applyAlignment="1" applyProtection="1">
      <alignment horizontal="center"/>
    </xf>
    <xf numFmtId="0" fontId="1" fillId="0" borderId="21" xfId="0" quotePrefix="1" applyFont="1" applyBorder="1" applyAlignment="1" applyProtection="1">
      <alignment horizontal="center"/>
    </xf>
    <xf numFmtId="0" fontId="1" fillId="0" borderId="43" xfId="0" applyFont="1" applyFill="1" applyBorder="1" applyAlignment="1">
      <alignment horizontal="center"/>
    </xf>
    <xf numFmtId="165" fontId="1" fillId="0" borderId="55" xfId="0" quotePrefix="1" applyNumberFormat="1" applyFont="1" applyBorder="1" applyAlignment="1">
      <alignment horizontal="right"/>
    </xf>
    <xf numFmtId="165" fontId="1" fillId="0" borderId="28" xfId="0" quotePrefix="1" applyNumberFormat="1" applyFont="1" applyBorder="1" applyAlignment="1">
      <alignment horizontal="right"/>
    </xf>
    <xf numFmtId="0" fontId="1" fillId="11" borderId="23" xfId="0" applyFont="1" applyFill="1" applyBorder="1"/>
    <xf numFmtId="0" fontId="1" fillId="0" borderId="23" xfId="0" applyFont="1" applyFill="1" applyBorder="1"/>
    <xf numFmtId="165" fontId="1" fillId="0" borderId="27" xfId="4" applyFont="1" applyBorder="1" applyAlignment="1" applyProtection="1">
      <alignment horizontal="right"/>
    </xf>
    <xf numFmtId="0" fontId="1" fillId="0" borderId="20" xfId="0" applyFont="1" applyBorder="1" applyAlignment="1">
      <alignment horizontal="left"/>
    </xf>
    <xf numFmtId="37" fontId="1" fillId="11" borderId="29" xfId="0" applyNumberFormat="1" applyFont="1" applyFill="1" applyBorder="1" applyAlignment="1" applyProtection="1">
      <alignment horizontal="left"/>
    </xf>
    <xf numFmtId="37" fontId="1" fillId="0" borderId="29" xfId="0" applyNumberFormat="1" applyFont="1" applyBorder="1" applyAlignment="1" applyProtection="1">
      <alignment horizontal="left"/>
    </xf>
    <xf numFmtId="0" fontId="1" fillId="11" borderId="28" xfId="0" applyFont="1" applyFill="1" applyBorder="1" applyAlignment="1" applyProtection="1">
      <alignment horizontal="right"/>
    </xf>
    <xf numFmtId="0" fontId="1" fillId="0" borderId="29" xfId="0" applyFont="1" applyBorder="1" applyAlignment="1" applyProtection="1">
      <alignment horizontal="left"/>
      <protection locked="0"/>
    </xf>
    <xf numFmtId="0" fontId="1" fillId="0" borderId="73" xfId="0" applyFont="1" applyBorder="1" applyAlignment="1" applyProtection="1">
      <alignment horizontal="center"/>
    </xf>
    <xf numFmtId="37" fontId="1" fillId="4" borderId="29" xfId="0" applyNumberFormat="1" applyFont="1" applyFill="1" applyBorder="1" applyAlignment="1" applyProtection="1">
      <alignment horizontal="left"/>
    </xf>
    <xf numFmtId="0" fontId="1" fillId="0" borderId="23" xfId="0" applyFont="1" applyBorder="1" applyAlignment="1" applyProtection="1">
      <alignment horizontal="left"/>
      <protection locked="0"/>
    </xf>
    <xf numFmtId="0" fontId="1" fillId="0" borderId="54" xfId="0" applyFont="1" applyBorder="1" applyAlignment="1" applyProtection="1">
      <alignment horizontal="left"/>
      <protection locked="0"/>
    </xf>
    <xf numFmtId="0" fontId="1" fillId="11" borderId="12" xfId="0" applyFont="1" applyFill="1" applyBorder="1"/>
    <xf numFmtId="0" fontId="1" fillId="11" borderId="12" xfId="0" applyFont="1" applyFill="1" applyBorder="1" applyAlignment="1" applyProtection="1">
      <alignment horizontal="left"/>
    </xf>
    <xf numFmtId="0" fontId="1" fillId="11" borderId="55" xfId="0" applyFont="1" applyFill="1" applyBorder="1" applyAlignment="1">
      <alignment horizontal="right"/>
    </xf>
    <xf numFmtId="0" fontId="1" fillId="0" borderId="72" xfId="0" applyFont="1" applyBorder="1" applyAlignment="1" applyProtection="1">
      <alignment horizontal="left"/>
      <protection locked="0"/>
    </xf>
    <xf numFmtId="37" fontId="1" fillId="0" borderId="12" xfId="0" applyNumberFormat="1" applyFont="1" applyBorder="1" applyAlignment="1" applyProtection="1">
      <alignment horizontal="left"/>
    </xf>
    <xf numFmtId="37" fontId="1" fillId="11" borderId="12" xfId="0" applyNumberFormat="1" applyFont="1" applyFill="1" applyBorder="1" applyAlignment="1" applyProtection="1">
      <alignment horizontal="left"/>
    </xf>
    <xf numFmtId="0" fontId="1" fillId="11" borderId="55" xfId="0" applyFont="1" applyFill="1" applyBorder="1" applyAlignment="1" applyProtection="1">
      <alignment horizontal="right"/>
    </xf>
    <xf numFmtId="0" fontId="1" fillId="10" borderId="12" xfId="0" applyFont="1" applyFill="1" applyBorder="1" applyAlignment="1" applyProtection="1">
      <alignment horizontal="left"/>
    </xf>
    <xf numFmtId="0" fontId="1" fillId="10" borderId="12" xfId="0" applyFont="1" applyFill="1" applyBorder="1"/>
    <xf numFmtId="37" fontId="1" fillId="10" borderId="12" xfId="0" applyNumberFormat="1" applyFont="1" applyFill="1" applyBorder="1" applyAlignment="1" applyProtection="1">
      <alignment horizontal="left"/>
    </xf>
    <xf numFmtId="0" fontId="1" fillId="3" borderId="12" xfId="0" applyFont="1" applyFill="1" applyBorder="1"/>
    <xf numFmtId="0" fontId="1" fillId="0" borderId="63" xfId="0" applyFont="1" applyBorder="1" applyAlignment="1" applyProtection="1">
      <alignment horizontal="left"/>
      <protection locked="0"/>
    </xf>
    <xf numFmtId="0" fontId="1" fillId="12" borderId="53" xfId="0" applyFont="1" applyFill="1" applyBorder="1"/>
    <xf numFmtId="0" fontId="1" fillId="0" borderId="74" xfId="0" quotePrefix="1" applyFont="1" applyBorder="1" applyAlignment="1" applyProtection="1">
      <alignment horizontal="center"/>
    </xf>
    <xf numFmtId="0" fontId="1" fillId="11" borderId="53" xfId="0" applyFont="1" applyFill="1" applyBorder="1"/>
    <xf numFmtId="0" fontId="1" fillId="0" borderId="59" xfId="0" applyFont="1" applyBorder="1" applyAlignment="1" applyProtection="1">
      <alignment horizontal="center"/>
    </xf>
    <xf numFmtId="0" fontId="1" fillId="0" borderId="31" xfId="0" applyFont="1" applyBorder="1" applyAlignment="1" applyProtection="1">
      <alignment horizontal="left"/>
      <protection locked="0"/>
    </xf>
    <xf numFmtId="0" fontId="1" fillId="13" borderId="29" xfId="0" applyFont="1" applyFill="1" applyBorder="1"/>
    <xf numFmtId="165" fontId="1" fillId="0" borderId="43" xfId="3" applyFont="1" applyBorder="1"/>
    <xf numFmtId="165" fontId="1" fillId="0" borderId="22" xfId="3" applyFont="1" applyBorder="1" applyAlignment="1" applyProtection="1">
      <alignment horizontal="center"/>
    </xf>
    <xf numFmtId="0" fontId="1" fillId="0" borderId="38" xfId="8" applyFont="1" applyFill="1" applyBorder="1"/>
    <xf numFmtId="165" fontId="1" fillId="0" borderId="21" xfId="3" applyFont="1" applyBorder="1" applyAlignment="1">
      <alignment horizontal="center"/>
    </xf>
    <xf numFmtId="165" fontId="1" fillId="0" borderId="60" xfId="3" applyFont="1" applyBorder="1" applyAlignment="1" applyProtection="1">
      <alignment horizontal="center"/>
    </xf>
    <xf numFmtId="165" fontId="1" fillId="0" borderId="15" xfId="3" applyFont="1" applyBorder="1" applyAlignment="1" applyProtection="1">
      <alignment horizontal="center"/>
    </xf>
    <xf numFmtId="165" fontId="1" fillId="0" borderId="57" xfId="3" applyFont="1" applyBorder="1" applyAlignment="1" applyProtection="1">
      <alignment horizontal="center"/>
    </xf>
    <xf numFmtId="0" fontId="1" fillId="4" borderId="68" xfId="8" applyFont="1" applyFill="1" applyBorder="1"/>
    <xf numFmtId="0" fontId="1" fillId="4" borderId="74" xfId="8" applyFont="1" applyFill="1" applyBorder="1"/>
    <xf numFmtId="0" fontId="1" fillId="11" borderId="55" xfId="8" applyFont="1" applyFill="1" applyBorder="1"/>
    <xf numFmtId="165" fontId="1" fillId="0" borderId="50" xfId="3" applyFont="1" applyBorder="1" applyAlignment="1" applyProtection="1">
      <alignment horizontal="center"/>
    </xf>
    <xf numFmtId="37" fontId="1" fillId="0" borderId="57" xfId="3" applyNumberFormat="1" applyFont="1" applyBorder="1" applyAlignment="1" applyProtection="1">
      <alignment horizontal="center"/>
      <protection locked="0"/>
    </xf>
    <xf numFmtId="169" fontId="1" fillId="0" borderId="50" xfId="3" applyNumberFormat="1" applyFont="1" applyBorder="1" applyAlignment="1" applyProtection="1">
      <alignment horizontal="center"/>
    </xf>
    <xf numFmtId="169" fontId="1" fillId="0" borderId="57" xfId="3" applyNumberFormat="1" applyFont="1" applyBorder="1" applyAlignment="1" applyProtection="1">
      <alignment horizontal="center"/>
    </xf>
    <xf numFmtId="165" fontId="1" fillId="0" borderId="57" xfId="3" applyFont="1" applyBorder="1" applyAlignment="1">
      <alignment horizontal="center"/>
    </xf>
    <xf numFmtId="37" fontId="1" fillId="0" borderId="73" xfId="3" applyNumberFormat="1" applyFont="1" applyBorder="1" applyAlignment="1" applyProtection="1">
      <alignment horizontal="center"/>
      <protection locked="0"/>
    </xf>
    <xf numFmtId="0" fontId="1" fillId="0" borderId="12" xfId="8" applyFont="1" applyFill="1" applyBorder="1"/>
    <xf numFmtId="165" fontId="1" fillId="0" borderId="43" xfId="3" applyFont="1" applyBorder="1" applyAlignment="1" applyProtection="1">
      <alignment horizontal="left"/>
    </xf>
    <xf numFmtId="165" fontId="1" fillId="0" borderId="73" xfId="3" applyFont="1" applyBorder="1" applyAlignment="1" applyProtection="1">
      <alignment horizontal="center"/>
    </xf>
    <xf numFmtId="0" fontId="1" fillId="0" borderId="47" xfId="8" applyFont="1" applyBorder="1" applyAlignment="1" applyProtection="1">
      <alignment horizontal="left"/>
    </xf>
    <xf numFmtId="0" fontId="2" fillId="0" borderId="8" xfId="0" applyFont="1" applyBorder="1" applyAlignment="1"/>
    <xf numFmtId="164" fontId="2" fillId="0" borderId="0" xfId="0" quotePrefix="1" applyNumberFormat="1" applyFont="1" applyBorder="1" applyAlignment="1" applyProtection="1">
      <alignment horizontal="right"/>
    </xf>
    <xf numFmtId="0" fontId="2" fillId="2" borderId="8" xfId="0" quotePrefix="1" applyFont="1" applyFill="1" applyBorder="1" applyAlignment="1">
      <alignment horizontal="center"/>
    </xf>
    <xf numFmtId="165" fontId="2" fillId="0" borderId="0" xfId="0" applyNumberFormat="1" applyFont="1" applyBorder="1" applyAlignment="1"/>
    <xf numFmtId="165" fontId="1" fillId="0" borderId="20" xfId="0" applyNumberFormat="1" applyFont="1" applyBorder="1" applyAlignment="1" applyProtection="1">
      <alignment horizontal="center"/>
    </xf>
    <xf numFmtId="165" fontId="1" fillId="0" borderId="22" xfId="0" applyNumberFormat="1" applyFont="1" applyBorder="1"/>
    <xf numFmtId="41" fontId="1" fillId="0" borderId="38" xfId="1" applyNumberFormat="1" applyFont="1" applyBorder="1" applyProtection="1"/>
    <xf numFmtId="41" fontId="1" fillId="0" borderId="41" xfId="1" applyNumberFormat="1" applyFont="1" applyBorder="1" applyProtection="1"/>
    <xf numFmtId="165" fontId="1" fillId="0" borderId="12" xfId="0" applyNumberFormat="1" applyFont="1" applyBorder="1" applyAlignment="1" applyProtection="1">
      <alignment horizontal="left"/>
    </xf>
    <xf numFmtId="165" fontId="1" fillId="0" borderId="65" xfId="0" applyNumberFormat="1" applyFont="1" applyBorder="1" applyProtection="1"/>
    <xf numFmtId="165" fontId="1" fillId="0" borderId="65" xfId="0" applyNumberFormat="1" applyFont="1" applyBorder="1" applyAlignment="1" applyProtection="1">
      <alignment horizontal="left"/>
    </xf>
    <xf numFmtId="165" fontId="1" fillId="0" borderId="56" xfId="0" applyNumberFormat="1" applyFont="1" applyBorder="1" applyAlignment="1" applyProtection="1">
      <alignment horizontal="right"/>
    </xf>
    <xf numFmtId="165" fontId="1" fillId="0" borderId="42" xfId="0" applyNumberFormat="1" applyFont="1" applyBorder="1" applyAlignment="1" applyProtection="1">
      <alignment horizontal="right"/>
    </xf>
    <xf numFmtId="0" fontId="3" fillId="0" borderId="0" xfId="0" applyFont="1" applyBorder="1" applyAlignment="1">
      <alignment horizontal="centerContinuous"/>
    </xf>
    <xf numFmtId="0" fontId="1" fillId="0" borderId="0" xfId="0" applyFont="1" applyBorder="1" applyAlignment="1">
      <alignment horizontal="center" vertical="center"/>
    </xf>
    <xf numFmtId="0" fontId="1" fillId="0" borderId="31" xfId="0" applyFont="1" applyBorder="1" applyAlignment="1">
      <alignment horizontal="right"/>
    </xf>
    <xf numFmtId="0" fontId="1" fillId="0" borderId="17" xfId="0" applyFont="1" applyBorder="1" applyAlignment="1" applyProtection="1"/>
    <xf numFmtId="0" fontId="1" fillId="0" borderId="21" xfId="0" applyFont="1" applyBorder="1" applyAlignment="1" applyProtection="1"/>
    <xf numFmtId="165" fontId="1" fillId="0" borderId="31" xfId="0" applyNumberFormat="1" applyFont="1" applyBorder="1" applyAlignment="1" applyProtection="1"/>
    <xf numFmtId="165" fontId="1" fillId="0" borderId="0" xfId="7" applyFont="1" applyBorder="1" applyAlignment="1">
      <alignment horizontal="center"/>
    </xf>
    <xf numFmtId="165" fontId="1" fillId="0" borderId="4" xfId="7" applyFont="1" applyBorder="1" applyAlignment="1">
      <alignment horizontal="left"/>
    </xf>
    <xf numFmtId="165" fontId="1" fillId="0" borderId="4" xfId="7" applyFont="1" applyBorder="1" applyAlignment="1">
      <alignment horizontal="center"/>
    </xf>
    <xf numFmtId="37" fontId="1" fillId="0" borderId="55" xfId="0" applyNumberFormat="1" applyFont="1" applyBorder="1" applyProtection="1"/>
    <xf numFmtId="0" fontId="1" fillId="0" borderId="51" xfId="0" applyFont="1" applyBorder="1" applyAlignment="1" applyProtection="1">
      <alignment horizontal="left"/>
    </xf>
    <xf numFmtId="37" fontId="1" fillId="0" borderId="58" xfId="0" applyNumberFormat="1" applyFont="1" applyBorder="1" applyAlignment="1" applyProtection="1">
      <alignment horizontal="center"/>
    </xf>
    <xf numFmtId="37" fontId="1" fillId="0" borderId="34" xfId="0" applyNumberFormat="1" applyFont="1" applyBorder="1" applyAlignment="1" applyProtection="1">
      <alignment horizontal="center"/>
    </xf>
    <xf numFmtId="37" fontId="1" fillId="0" borderId="22" xfId="0" applyNumberFormat="1" applyFont="1" applyBorder="1" applyAlignment="1" applyProtection="1">
      <alignment horizontal="center"/>
    </xf>
    <xf numFmtId="37" fontId="1" fillId="0" borderId="48" xfId="0" applyNumberFormat="1" applyFont="1" applyBorder="1" applyAlignment="1" applyProtection="1">
      <alignment horizontal="center"/>
    </xf>
    <xf numFmtId="165" fontId="1" fillId="0" borderId="24" xfId="0" applyNumberFormat="1" applyFont="1" applyBorder="1" applyProtection="1"/>
    <xf numFmtId="0" fontId="1" fillId="11" borderId="26" xfId="0" applyFont="1" applyFill="1" applyBorder="1"/>
    <xf numFmtId="0" fontId="1" fillId="11" borderId="17" xfId="0" applyFont="1" applyFill="1" applyBorder="1"/>
    <xf numFmtId="0" fontId="1" fillId="11" borderId="4" xfId="0" applyFont="1" applyFill="1" applyBorder="1"/>
    <xf numFmtId="0" fontId="1" fillId="0" borderId="12" xfId="0" applyFont="1" applyFill="1" applyBorder="1" applyAlignment="1" applyProtection="1">
      <alignment horizontal="left"/>
    </xf>
    <xf numFmtId="0" fontId="1" fillId="3" borderId="12" xfId="0" quotePrefix="1" applyFont="1" applyFill="1" applyBorder="1" applyAlignment="1">
      <alignment horizontal="left"/>
    </xf>
    <xf numFmtId="0" fontId="1" fillId="3" borderId="12" xfId="0" applyFont="1" applyFill="1" applyBorder="1" applyAlignment="1">
      <alignment horizontal="left"/>
    </xf>
    <xf numFmtId="165" fontId="1" fillId="0" borderId="54" xfId="0" applyNumberFormat="1" applyFont="1" applyBorder="1" applyAlignment="1" applyProtection="1">
      <alignment horizontal="right"/>
    </xf>
    <xf numFmtId="37" fontId="1" fillId="0" borderId="18" xfId="0" applyNumberFormat="1" applyFont="1" applyBorder="1" applyProtection="1"/>
    <xf numFmtId="0" fontId="3" fillId="0" borderId="43" xfId="0" applyFont="1" applyBorder="1"/>
    <xf numFmtId="0" fontId="1" fillId="0" borderId="15" xfId="0" applyFont="1" applyFill="1" applyBorder="1" applyAlignment="1" applyProtection="1">
      <alignment horizontal="center"/>
    </xf>
    <xf numFmtId="0" fontId="1" fillId="0" borderId="55" xfId="0" applyFont="1" applyFill="1" applyBorder="1" applyAlignment="1">
      <alignment horizontal="right"/>
    </xf>
    <xf numFmtId="0" fontId="1" fillId="0" borderId="4" xfId="0" applyFont="1" applyFill="1" applyBorder="1" applyAlignment="1">
      <alignment horizontal="centerContinuous"/>
    </xf>
    <xf numFmtId="0" fontId="12" fillId="0" borderId="18" xfId="0" applyFont="1" applyBorder="1"/>
    <xf numFmtId="0" fontId="12" fillId="0" borderId="0" xfId="0" applyFont="1" applyBorder="1"/>
    <xf numFmtId="0" fontId="1" fillId="2" borderId="0" xfId="0" applyFont="1" applyFill="1" applyBorder="1" applyAlignment="1" applyProtection="1">
      <alignment horizontal="center"/>
    </xf>
    <xf numFmtId="0" fontId="1" fillId="0" borderId="9" xfId="0" applyFont="1" applyBorder="1" applyAlignment="1" applyProtection="1">
      <alignment horizontal="left"/>
    </xf>
    <xf numFmtId="0" fontId="1" fillId="2" borderId="1" xfId="0" applyFont="1" applyFill="1" applyBorder="1" applyAlignment="1">
      <alignment horizontal="center"/>
    </xf>
    <xf numFmtId="0" fontId="1" fillId="2" borderId="8" xfId="0" applyFont="1" applyFill="1" applyBorder="1" applyAlignment="1">
      <alignment horizontal="center"/>
    </xf>
    <xf numFmtId="0" fontId="1" fillId="10" borderId="8" xfId="0" applyFont="1" applyFill="1" applyBorder="1" applyAlignment="1">
      <alignment horizontal="center"/>
    </xf>
    <xf numFmtId="0" fontId="1" fillId="2" borderId="0" xfId="0" applyFont="1" applyFill="1" applyBorder="1" applyAlignment="1">
      <alignment horizontal="center"/>
    </xf>
    <xf numFmtId="16" fontId="2" fillId="2" borderId="0" xfId="0" applyNumberFormat="1" applyFont="1" applyFill="1" applyAlignment="1"/>
    <xf numFmtId="0" fontId="1" fillId="2" borderId="1" xfId="0" applyFont="1" applyFill="1" applyBorder="1" applyAlignment="1"/>
    <xf numFmtId="0" fontId="1" fillId="2" borderId="7" xfId="0" applyFont="1" applyFill="1" applyBorder="1" applyAlignment="1"/>
    <xf numFmtId="0" fontId="1" fillId="2" borderId="0" xfId="0" applyFont="1" applyFill="1" applyBorder="1" applyAlignment="1"/>
    <xf numFmtId="0" fontId="1" fillId="2" borderId="2" xfId="0" applyFont="1" applyFill="1" applyBorder="1" applyAlignment="1"/>
    <xf numFmtId="0" fontId="1" fillId="2" borderId="8" xfId="0" applyFont="1" applyFill="1" applyBorder="1" applyAlignment="1"/>
    <xf numFmtId="0" fontId="1" fillId="2" borderId="9" xfId="0" applyFont="1" applyFill="1" applyBorder="1" applyAlignment="1"/>
    <xf numFmtId="0" fontId="1" fillId="2" borderId="10" xfId="0" applyFont="1" applyFill="1" applyBorder="1" applyAlignment="1"/>
    <xf numFmtId="0" fontId="1" fillId="2" borderId="0" xfId="0" applyFont="1" applyFill="1" applyAlignment="1"/>
    <xf numFmtId="0" fontId="1" fillId="2" borderId="3" xfId="0" applyFont="1" applyFill="1" applyBorder="1" applyAlignment="1"/>
    <xf numFmtId="0" fontId="1" fillId="3" borderId="31" xfId="0" applyFont="1" applyFill="1" applyBorder="1" applyAlignment="1"/>
    <xf numFmtId="0" fontId="1" fillId="10" borderId="3" xfId="0" applyFont="1" applyFill="1" applyBorder="1" applyAlignment="1"/>
    <xf numFmtId="0" fontId="1" fillId="10" borderId="9" xfId="0" applyFont="1" applyFill="1" applyBorder="1" applyAlignment="1"/>
    <xf numFmtId="165" fontId="1" fillId="0" borderId="35" xfId="0" applyNumberFormat="1" applyFont="1" applyBorder="1" applyAlignment="1" applyProtection="1"/>
    <xf numFmtId="0" fontId="1" fillId="2" borderId="12" xfId="0" applyFont="1" applyFill="1" applyBorder="1" applyAlignment="1"/>
    <xf numFmtId="0" fontId="1" fillId="2" borderId="6" xfId="0" applyFont="1" applyFill="1" applyBorder="1" applyAlignment="1"/>
    <xf numFmtId="165" fontId="1" fillId="0" borderId="19" xfId="0" applyNumberFormat="1" applyFont="1" applyBorder="1" applyAlignment="1"/>
    <xf numFmtId="165" fontId="1" fillId="0" borderId="55" xfId="0" applyNumberFormat="1" applyFont="1" applyBorder="1" applyAlignment="1"/>
    <xf numFmtId="165" fontId="1" fillId="0" borderId="50" xfId="0" applyNumberFormat="1" applyFont="1" applyBorder="1" applyAlignment="1" applyProtection="1"/>
    <xf numFmtId="165" fontId="1" fillId="0" borderId="45" xfId="0" applyNumberFormat="1" applyFont="1" applyBorder="1" applyAlignment="1"/>
    <xf numFmtId="0" fontId="1" fillId="10" borderId="2" xfId="0" applyFont="1" applyFill="1" applyBorder="1" applyAlignment="1"/>
    <xf numFmtId="0" fontId="1" fillId="0" borderId="26" xfId="0" applyFont="1" applyFill="1" applyBorder="1" applyAlignment="1">
      <alignment horizontal="center"/>
    </xf>
    <xf numFmtId="0" fontId="1" fillId="2" borderId="0" xfId="0" applyFont="1" applyFill="1" applyBorder="1" applyAlignment="1">
      <alignment horizontal="left"/>
    </xf>
    <xf numFmtId="165" fontId="1" fillId="0" borderId="11" xfId="4" applyFont="1" applyBorder="1" applyAlignment="1">
      <alignment horizontal="center"/>
    </xf>
    <xf numFmtId="0" fontId="3" fillId="0" borderId="1" xfId="0" applyFont="1" applyBorder="1" applyAlignment="1">
      <alignment horizontal="right"/>
    </xf>
    <xf numFmtId="0" fontId="3" fillId="0" borderId="1" xfId="0" applyFont="1" applyBorder="1"/>
    <xf numFmtId="0" fontId="3" fillId="0" borderId="1" xfId="0" applyFont="1" applyBorder="1" applyAlignment="1" applyProtection="1">
      <alignment horizontal="left"/>
    </xf>
    <xf numFmtId="0" fontId="3" fillId="0" borderId="1" xfId="0" applyFont="1" applyBorder="1" applyAlignment="1"/>
    <xf numFmtId="0" fontId="2" fillId="0" borderId="0" xfId="0" applyFont="1" applyBorder="1" applyAlignment="1" applyProtection="1"/>
    <xf numFmtId="0" fontId="1" fillId="0" borderId="11" xfId="0" applyFont="1" applyFill="1" applyBorder="1" applyAlignment="1">
      <alignment horizontal="centerContinuous"/>
    </xf>
    <xf numFmtId="0" fontId="1" fillId="0" borderId="6" xfId="0" applyFont="1" applyFill="1" applyBorder="1" applyAlignment="1" applyProtection="1">
      <alignment horizontal="left"/>
    </xf>
    <xf numFmtId="0" fontId="1" fillId="0" borderId="37" xfId="0" applyFont="1" applyFill="1" applyBorder="1"/>
    <xf numFmtId="0" fontId="1" fillId="0" borderId="3" xfId="0" applyFont="1" applyBorder="1" applyAlignment="1"/>
    <xf numFmtId="0" fontId="1" fillId="0" borderId="35" xfId="0" applyFont="1" applyBorder="1" applyAlignment="1">
      <alignment horizontal="right"/>
    </xf>
    <xf numFmtId="0" fontId="1" fillId="0" borderId="33" xfId="0" applyFont="1" applyBorder="1" applyAlignment="1" applyProtection="1"/>
    <xf numFmtId="0" fontId="8" fillId="0" borderId="18" xfId="0" quotePrefix="1" applyFont="1" applyBorder="1" applyAlignment="1">
      <alignment horizontal="left"/>
    </xf>
    <xf numFmtId="0" fontId="1" fillId="0" borderId="18" xfId="0" quotePrefix="1" applyFont="1" applyBorder="1" applyAlignment="1">
      <alignment horizontal="center"/>
    </xf>
    <xf numFmtId="0" fontId="1" fillId="0" borderId="48" xfId="0" quotePrefix="1" applyFont="1" applyBorder="1" applyAlignment="1" applyProtection="1">
      <alignment horizontal="center"/>
    </xf>
    <xf numFmtId="165" fontId="1" fillId="0" borderId="15" xfId="4" applyFont="1" applyBorder="1" applyAlignment="1" applyProtection="1">
      <alignment horizontal="left"/>
    </xf>
    <xf numFmtId="165" fontId="1" fillId="0" borderId="47" xfId="0" applyNumberFormat="1" applyFont="1" applyBorder="1" applyAlignment="1">
      <alignment horizontal="right"/>
    </xf>
    <xf numFmtId="165" fontId="1" fillId="0" borderId="66" xfId="0" applyNumberFormat="1" applyFont="1" applyFill="1" applyBorder="1" applyAlignment="1" applyProtection="1">
      <alignment horizontal="left"/>
    </xf>
    <xf numFmtId="0" fontId="1" fillId="0" borderId="21" xfId="0" applyFont="1" applyBorder="1" applyAlignment="1" applyProtection="1">
      <alignment horizontal="left"/>
      <protection locked="0"/>
    </xf>
    <xf numFmtId="0" fontId="1" fillId="0" borderId="31" xfId="0" applyFont="1" applyBorder="1" applyAlignment="1"/>
    <xf numFmtId="0" fontId="1" fillId="0" borderId="26" xfId="0" applyFont="1" applyBorder="1" applyAlignment="1" applyProtection="1">
      <alignment horizontal="left"/>
      <protection locked="0"/>
    </xf>
    <xf numFmtId="0" fontId="1" fillId="0" borderId="66" xfId="0" applyFont="1" applyBorder="1" applyAlignment="1" applyProtection="1">
      <alignment horizontal="left"/>
      <protection locked="0"/>
    </xf>
    <xf numFmtId="0" fontId="1" fillId="12" borderId="11" xfId="0" applyFont="1" applyFill="1" applyBorder="1"/>
    <xf numFmtId="0" fontId="1" fillId="0" borderId="73" xfId="0" applyFont="1" applyBorder="1" applyAlignment="1">
      <alignment horizontal="center"/>
    </xf>
    <xf numFmtId="1" fontId="1" fillId="0" borderId="60" xfId="0" applyNumberFormat="1" applyFont="1" applyBorder="1" applyAlignment="1" applyProtection="1">
      <alignment horizontal="center"/>
    </xf>
    <xf numFmtId="0" fontId="1" fillId="12" borderId="20" xfId="0" applyFont="1" applyFill="1" applyBorder="1"/>
    <xf numFmtId="0" fontId="2" fillId="0" borderId="4" xfId="0" quotePrefix="1" applyFont="1" applyBorder="1" applyAlignment="1" applyProtection="1"/>
    <xf numFmtId="165" fontId="1" fillId="0" borderId="18" xfId="3" applyFont="1" applyBorder="1" applyAlignment="1" applyProtection="1">
      <alignment horizontal="left"/>
    </xf>
    <xf numFmtId="165" fontId="1" fillId="0" borderId="18" xfId="3" applyFont="1" applyBorder="1"/>
    <xf numFmtId="0" fontId="1" fillId="0" borderId="18" xfId="8" applyFont="1" applyBorder="1"/>
    <xf numFmtId="0" fontId="3" fillId="0" borderId="0" xfId="0" applyFont="1" applyBorder="1" applyAlignment="1">
      <alignment horizontal="center"/>
    </xf>
    <xf numFmtId="0" fontId="3" fillId="0" borderId="0" xfId="0" applyFont="1" applyBorder="1" applyAlignment="1" applyProtection="1">
      <alignment horizontal="left"/>
    </xf>
    <xf numFmtId="0" fontId="1" fillId="0" borderId="21" xfId="0" quotePrefix="1" applyFont="1" applyBorder="1" applyAlignment="1"/>
    <xf numFmtId="0" fontId="1" fillId="2" borderId="43" xfId="0" quotePrefix="1" applyFont="1" applyFill="1" applyBorder="1" applyAlignment="1" applyProtection="1">
      <alignment horizontal="left"/>
    </xf>
    <xf numFmtId="0" fontId="1" fillId="2" borderId="43" xfId="0" applyFont="1" applyFill="1" applyBorder="1"/>
    <xf numFmtId="0" fontId="1" fillId="4" borderId="12" xfId="0" applyFont="1" applyFill="1" applyBorder="1" applyAlignment="1" applyProtection="1">
      <alignment horizontal="center"/>
    </xf>
    <xf numFmtId="165" fontId="1" fillId="0" borderId="39" xfId="0" applyNumberFormat="1" applyFont="1" applyBorder="1" applyAlignment="1" applyProtection="1"/>
    <xf numFmtId="165" fontId="1" fillId="0" borderId="1" xfId="0" quotePrefix="1" applyNumberFormat="1" applyFont="1" applyBorder="1" applyAlignment="1" applyProtection="1"/>
    <xf numFmtId="0" fontId="1" fillId="0" borderId="41" xfId="0" applyFont="1" applyBorder="1" applyAlignment="1">
      <alignment vertical="center"/>
    </xf>
    <xf numFmtId="0" fontId="1" fillId="0" borderId="4" xfId="0" applyFont="1" applyBorder="1" applyAlignment="1">
      <alignment vertical="center"/>
    </xf>
    <xf numFmtId="164" fontId="2" fillId="0" borderId="8" xfId="0" applyNumberFormat="1" applyFont="1" applyBorder="1" applyAlignment="1"/>
    <xf numFmtId="0" fontId="1" fillId="0" borderId="4" xfId="0" quotePrefix="1" applyFont="1" applyFill="1" applyBorder="1" applyAlignment="1">
      <alignment horizontal="center"/>
    </xf>
    <xf numFmtId="165" fontId="1" fillId="0" borderId="18" xfId="0" applyNumberFormat="1" applyFont="1" applyBorder="1" applyAlignment="1" applyProtection="1">
      <alignment horizontal="center"/>
    </xf>
    <xf numFmtId="0" fontId="1" fillId="0" borderId="50" xfId="0" applyFont="1" applyBorder="1" applyAlignment="1">
      <alignment horizontal="centerContinuous"/>
    </xf>
    <xf numFmtId="0" fontId="1" fillId="0" borderId="53" xfId="0" applyFont="1" applyBorder="1" applyAlignment="1">
      <alignment horizontal="left"/>
    </xf>
    <xf numFmtId="0" fontId="1" fillId="0" borderId="15" xfId="0" applyFont="1" applyBorder="1" applyAlignment="1">
      <alignment horizontal="left"/>
    </xf>
    <xf numFmtId="0" fontId="1" fillId="0" borderId="18" xfId="0" applyFont="1" applyFill="1" applyBorder="1" applyAlignment="1"/>
    <xf numFmtId="0" fontId="1" fillId="0" borderId="13" xfId="0" applyFont="1" applyBorder="1" applyAlignment="1">
      <alignment horizontal="center"/>
    </xf>
    <xf numFmtId="0" fontId="1" fillId="0" borderId="7" xfId="0" applyFont="1" applyBorder="1" applyAlignment="1">
      <alignment horizontal="left"/>
    </xf>
    <xf numFmtId="0" fontId="1" fillId="0" borderId="10" xfId="0" applyFont="1" applyBorder="1" applyAlignment="1">
      <alignment horizontal="left"/>
    </xf>
    <xf numFmtId="165" fontId="1" fillId="0" borderId="0" xfId="3" applyFont="1" applyAlignment="1">
      <alignment horizontal="center"/>
    </xf>
    <xf numFmtId="0" fontId="1" fillId="5" borderId="34" xfId="0" applyFont="1" applyFill="1" applyBorder="1" applyAlignment="1"/>
    <xf numFmtId="0" fontId="1" fillId="2" borderId="34" xfId="0" applyFont="1" applyFill="1" applyBorder="1" applyAlignment="1"/>
    <xf numFmtId="165" fontId="1" fillId="0" borderId="17" xfId="4" applyFont="1" applyBorder="1" applyAlignment="1" applyProtection="1">
      <alignment horizontal="right"/>
    </xf>
    <xf numFmtId="0" fontId="1" fillId="5" borderId="22" xfId="0" applyFont="1" applyFill="1" applyBorder="1" applyAlignment="1"/>
    <xf numFmtId="0" fontId="1" fillId="2" borderId="22" xfId="0" applyFont="1" applyFill="1" applyBorder="1" applyAlignment="1"/>
    <xf numFmtId="0" fontId="1" fillId="5" borderId="6" xfId="0" applyFont="1" applyFill="1" applyBorder="1" applyAlignment="1"/>
    <xf numFmtId="0" fontId="1" fillId="2" borderId="36" xfId="0" applyFont="1" applyFill="1" applyBorder="1" applyAlignment="1"/>
    <xf numFmtId="0" fontId="1" fillId="5" borderId="9" xfId="0" applyFont="1" applyFill="1" applyBorder="1" applyAlignment="1"/>
    <xf numFmtId="0" fontId="1" fillId="2" borderId="64" xfId="0" applyFont="1" applyFill="1" applyBorder="1" applyAlignment="1"/>
    <xf numFmtId="0" fontId="1" fillId="5" borderId="36" xfId="0" applyFont="1" applyFill="1" applyBorder="1" applyAlignment="1"/>
    <xf numFmtId="0" fontId="1" fillId="5" borderId="64" xfId="0" applyFont="1" applyFill="1" applyBorder="1" applyAlignment="1"/>
    <xf numFmtId="0" fontId="1" fillId="0" borderId="14" xfId="0" applyFont="1" applyBorder="1" applyAlignment="1" applyProtection="1">
      <alignment horizontal="left"/>
    </xf>
    <xf numFmtId="0" fontId="1" fillId="2" borderId="14" xfId="0" applyFont="1" applyFill="1" applyBorder="1" applyAlignment="1"/>
    <xf numFmtId="0" fontId="1" fillId="5" borderId="14" xfId="0" applyFont="1" applyFill="1" applyBorder="1" applyAlignment="1"/>
    <xf numFmtId="0" fontId="1" fillId="5" borderId="63" xfId="0" applyFont="1" applyFill="1" applyBorder="1" applyAlignment="1"/>
    <xf numFmtId="0" fontId="1" fillId="0" borderId="40" xfId="0" applyFont="1" applyBorder="1" applyAlignment="1" applyProtection="1">
      <alignment horizontal="left"/>
    </xf>
    <xf numFmtId="0" fontId="1" fillId="2" borderId="40" xfId="0" applyFont="1" applyFill="1" applyBorder="1" applyAlignment="1"/>
    <xf numFmtId="0" fontId="1" fillId="5" borderId="40" xfId="0" applyFont="1" applyFill="1" applyBorder="1" applyAlignment="1"/>
    <xf numFmtId="0" fontId="1" fillId="5" borderId="59" xfId="0" applyFont="1" applyFill="1" applyBorder="1" applyAlignment="1"/>
    <xf numFmtId="0" fontId="1" fillId="0" borderId="40" xfId="0" applyFont="1" applyBorder="1" applyAlignment="1">
      <alignment horizontal="left"/>
    </xf>
    <xf numFmtId="0" fontId="1" fillId="0" borderId="14" xfId="0" applyFont="1" applyBorder="1" applyAlignment="1">
      <alignment horizontal="left"/>
    </xf>
    <xf numFmtId="164" fontId="2" fillId="0" borderId="8" xfId="0" applyNumberFormat="1" applyFont="1" applyBorder="1" applyAlignment="1">
      <alignment horizontal="left"/>
    </xf>
    <xf numFmtId="165" fontId="2" fillId="0" borderId="0" xfId="7" quotePrefix="1" applyFont="1" applyAlignment="1"/>
    <xf numFmtId="164" fontId="2" fillId="0" borderId="4" xfId="0" quotePrefix="1" applyNumberFormat="1" applyFont="1" applyBorder="1" applyAlignment="1" applyProtection="1">
      <alignment horizontal="right"/>
    </xf>
    <xf numFmtId="16" fontId="2" fillId="0" borderId="4" xfId="0" quotePrefix="1" applyNumberFormat="1" applyFont="1" applyBorder="1" applyAlignment="1">
      <alignment horizontal="right"/>
    </xf>
    <xf numFmtId="165" fontId="1" fillId="0" borderId="15" xfId="0" applyNumberFormat="1" applyFont="1" applyFill="1" applyBorder="1"/>
    <xf numFmtId="165" fontId="1" fillId="0" borderId="34" xfId="0" applyNumberFormat="1" applyFont="1" applyFill="1" applyBorder="1" applyAlignment="1">
      <alignment horizontal="center"/>
    </xf>
    <xf numFmtId="165" fontId="1" fillId="0" borderId="12" xfId="0" applyNumberFormat="1" applyFont="1" applyFill="1" applyBorder="1" applyAlignment="1">
      <alignment horizontal="center"/>
    </xf>
    <xf numFmtId="165" fontId="1" fillId="0" borderId="56" xfId="0" applyNumberFormat="1" applyFont="1" applyFill="1" applyBorder="1" applyAlignment="1">
      <alignment horizontal="center"/>
    </xf>
    <xf numFmtId="165" fontId="1" fillId="0" borderId="20" xfId="0" applyNumberFormat="1" applyFont="1" applyFill="1" applyBorder="1"/>
    <xf numFmtId="165" fontId="1" fillId="0" borderId="53" xfId="0" applyNumberFormat="1" applyFont="1" applyFill="1" applyBorder="1" applyAlignment="1">
      <alignment horizontal="center"/>
    </xf>
    <xf numFmtId="165" fontId="1" fillId="0" borderId="54" xfId="0" applyNumberFormat="1" applyFont="1" applyFill="1" applyBorder="1" applyAlignment="1">
      <alignment horizontal="center"/>
    </xf>
    <xf numFmtId="165" fontId="1" fillId="0" borderId="22" xfId="0" applyNumberFormat="1" applyFont="1" applyFill="1" applyBorder="1"/>
    <xf numFmtId="165" fontId="1" fillId="0" borderId="34" xfId="0" applyNumberFormat="1" applyFont="1" applyFill="1" applyBorder="1"/>
    <xf numFmtId="165" fontId="1" fillId="0" borderId="20" xfId="0" applyNumberFormat="1" applyFont="1" applyFill="1" applyBorder="1" applyAlignment="1">
      <alignment horizontal="center"/>
    </xf>
    <xf numFmtId="165" fontId="1" fillId="0" borderId="22" xfId="0" applyNumberFormat="1" applyFont="1" applyFill="1" applyBorder="1" applyAlignment="1">
      <alignment horizontal="center"/>
    </xf>
    <xf numFmtId="165" fontId="1" fillId="0" borderId="15" xfId="0" applyNumberFormat="1" applyFont="1" applyFill="1" applyBorder="1" applyAlignment="1">
      <alignment horizontal="center"/>
    </xf>
    <xf numFmtId="165" fontId="1" fillId="0" borderId="12" xfId="0" applyNumberFormat="1" applyFont="1" applyFill="1" applyBorder="1"/>
    <xf numFmtId="165" fontId="1" fillId="0" borderId="54" xfId="0" applyNumberFormat="1" applyFont="1" applyFill="1" applyBorder="1"/>
    <xf numFmtId="165" fontId="1" fillId="0" borderId="47" xfId="0" applyNumberFormat="1" applyFont="1" applyFill="1" applyBorder="1" applyAlignment="1" applyProtection="1">
      <alignment horizontal="right"/>
    </xf>
    <xf numFmtId="0" fontId="1" fillId="0" borderId="13" xfId="0" applyFont="1" applyFill="1" applyBorder="1" applyAlignment="1" applyProtection="1">
      <alignment horizontal="left"/>
    </xf>
    <xf numFmtId="171" fontId="10" fillId="0" borderId="0" xfId="1" applyNumberFormat="1" applyFont="1" applyAlignment="1">
      <alignment horizontal="right"/>
    </xf>
    <xf numFmtId="164" fontId="2" fillId="0" borderId="4" xfId="0" applyNumberFormat="1" applyFont="1" applyBorder="1" applyAlignment="1">
      <alignment horizontal="right"/>
    </xf>
    <xf numFmtId="170" fontId="2" fillId="0" borderId="4" xfId="0" applyNumberFormat="1" applyFont="1" applyBorder="1" applyAlignment="1">
      <alignment horizontal="right"/>
    </xf>
    <xf numFmtId="164" fontId="2" fillId="0" borderId="8" xfId="0" quotePrefix="1" applyNumberFormat="1" applyFont="1" applyBorder="1" applyAlignment="1" applyProtection="1">
      <alignment horizontal="right"/>
    </xf>
    <xf numFmtId="0" fontId="2" fillId="0" borderId="8" xfId="0" quotePrefix="1" applyFont="1" applyBorder="1" applyAlignment="1">
      <alignment horizontal="right"/>
    </xf>
    <xf numFmtId="164" fontId="2" fillId="0" borderId="8" xfId="0" quotePrefix="1" applyNumberFormat="1" applyFont="1" applyBorder="1" applyAlignment="1">
      <alignment horizontal="right"/>
    </xf>
    <xf numFmtId="165" fontId="1" fillId="0" borderId="0" xfId="4" applyFont="1" applyBorder="1"/>
    <xf numFmtId="0" fontId="3" fillId="0" borderId="15" xfId="0" applyFont="1" applyBorder="1"/>
    <xf numFmtId="165" fontId="1" fillId="0" borderId="4" xfId="4" applyFont="1" applyBorder="1"/>
    <xf numFmtId="165" fontId="1" fillId="0" borderId="41" xfId="4" applyFont="1" applyBorder="1"/>
    <xf numFmtId="0" fontId="1" fillId="0" borderId="0" xfId="0" applyFont="1" applyBorder="1" applyProtection="1">
      <protection locked="0"/>
    </xf>
    <xf numFmtId="0" fontId="1" fillId="0" borderId="3" xfId="0" applyFont="1" applyBorder="1" applyAlignment="1" applyProtection="1">
      <alignment horizontal="centerContinuous"/>
    </xf>
    <xf numFmtId="0" fontId="1" fillId="0" borderId="5" xfId="0" applyFont="1" applyFill="1" applyBorder="1" applyAlignment="1">
      <alignment horizontal="centerContinuous"/>
    </xf>
    <xf numFmtId="0" fontId="1" fillId="0" borderId="0" xfId="0" quotePrefix="1" applyFont="1" applyBorder="1" applyAlignment="1"/>
    <xf numFmtId="0" fontId="1" fillId="0" borderId="15" xfId="0" quotePrefix="1" applyFont="1" applyBorder="1" applyAlignment="1" applyProtection="1"/>
    <xf numFmtId="0" fontId="12" fillId="0" borderId="0" xfId="0" applyFont="1" applyBorder="1" applyAlignment="1"/>
    <xf numFmtId="165" fontId="1" fillId="0" borderId="4" xfId="3" applyFont="1" applyBorder="1" applyAlignment="1" applyProtection="1">
      <alignment horizontal="left"/>
    </xf>
    <xf numFmtId="165" fontId="1" fillId="0" borderId="4" xfId="3" applyFont="1" applyBorder="1"/>
    <xf numFmtId="165" fontId="1" fillId="0" borderId="22" xfId="4" applyFont="1" applyBorder="1"/>
    <xf numFmtId="0" fontId="3" fillId="0" borderId="0" xfId="0" applyFont="1" applyBorder="1" applyAlignment="1"/>
    <xf numFmtId="0" fontId="1" fillId="0" borderId="20" xfId="0" applyFont="1" applyBorder="1" applyAlignment="1" applyProtection="1">
      <alignment horizontal="right"/>
    </xf>
    <xf numFmtId="0" fontId="1" fillId="0" borderId="55" xfId="0" quotePrefix="1" applyFont="1" applyBorder="1" applyAlignment="1">
      <alignment horizontal="center"/>
    </xf>
    <xf numFmtId="0" fontId="1" fillId="0" borderId="54" xfId="0" quotePrefix="1" applyFont="1" applyBorder="1" applyAlignment="1">
      <alignment horizontal="center"/>
    </xf>
    <xf numFmtId="164" fontId="2" fillId="0" borderId="4" xfId="0" quotePrefix="1" applyNumberFormat="1" applyFont="1" applyBorder="1" applyAlignment="1"/>
    <xf numFmtId="164" fontId="2" fillId="0" borderId="4" xfId="0" applyNumberFormat="1" applyFont="1" applyBorder="1" applyAlignment="1"/>
    <xf numFmtId="165" fontId="2" fillId="0" borderId="0" xfId="0" applyNumberFormat="1" applyFont="1" applyAlignment="1" applyProtection="1"/>
    <xf numFmtId="0" fontId="2" fillId="0" borderId="0" xfId="0" applyFont="1" applyAlignment="1" applyProtection="1"/>
    <xf numFmtId="0" fontId="2" fillId="0" borderId="4" xfId="0" quotePrefix="1" applyFont="1" applyBorder="1" applyAlignment="1"/>
    <xf numFmtId="164" fontId="2" fillId="0" borderId="0" xfId="0" applyNumberFormat="1" applyFont="1" applyAlignment="1"/>
    <xf numFmtId="0" fontId="2" fillId="2" borderId="8" xfId="0" applyFont="1" applyFill="1" applyBorder="1" applyAlignment="1"/>
    <xf numFmtId="164" fontId="2" fillId="0" borderId="0" xfId="0" quotePrefix="1" applyNumberFormat="1" applyFont="1" applyBorder="1" applyAlignment="1"/>
    <xf numFmtId="164" fontId="2" fillId="0" borderId="4" xfId="0" quotePrefix="1" applyNumberFormat="1" applyFont="1" applyBorder="1" applyAlignment="1" applyProtection="1"/>
    <xf numFmtId="164" fontId="2" fillId="0" borderId="4" xfId="0" applyNumberFormat="1" applyFont="1" applyBorder="1" applyAlignment="1" applyProtection="1"/>
    <xf numFmtId="164" fontId="2" fillId="0" borderId="0" xfId="0" quotePrefix="1" applyNumberFormat="1" applyFont="1" applyBorder="1" applyAlignment="1" applyProtection="1"/>
    <xf numFmtId="164" fontId="2" fillId="0" borderId="4" xfId="8" quotePrefix="1" applyNumberFormat="1" applyFont="1" applyBorder="1" applyAlignment="1" applyProtection="1">
      <protection locked="0"/>
    </xf>
    <xf numFmtId="164" fontId="2" fillId="0" borderId="4" xfId="8" applyNumberFormat="1" applyFont="1" applyBorder="1" applyAlignment="1" applyProtection="1">
      <protection locked="0"/>
    </xf>
    <xf numFmtId="165" fontId="2" fillId="0" borderId="8" xfId="0" applyNumberFormat="1" applyFont="1" applyBorder="1" applyAlignment="1"/>
    <xf numFmtId="0" fontId="1" fillId="0" borderId="76" xfId="0" quotePrefix="1" applyFont="1" applyBorder="1" applyAlignment="1" applyProtection="1">
      <alignment horizontal="left"/>
    </xf>
    <xf numFmtId="0" fontId="1" fillId="0" borderId="44" xfId="0" quotePrefix="1" applyFont="1" applyBorder="1" applyAlignment="1" applyProtection="1">
      <alignment horizontal="left"/>
    </xf>
    <xf numFmtId="0" fontId="1" fillId="0" borderId="50" xfId="0" applyFont="1" applyBorder="1" applyAlignment="1" applyProtection="1">
      <alignment horizontal="left"/>
    </xf>
    <xf numFmtId="0" fontId="3" fillId="0" borderId="33" xfId="0" applyFont="1" applyBorder="1"/>
    <xf numFmtId="165" fontId="2" fillId="0" borderId="0" xfId="4" applyFont="1" applyAlignment="1" applyProtection="1"/>
    <xf numFmtId="0" fontId="2" fillId="0" borderId="4" xfId="0" applyFont="1" applyBorder="1" applyAlignment="1" applyProtection="1"/>
    <xf numFmtId="165" fontId="1" fillId="0" borderId="0" xfId="0" applyNumberFormat="1" applyFont="1" applyBorder="1" applyAlignment="1"/>
    <xf numFmtId="165" fontId="1" fillId="0" borderId="55" xfId="0" applyNumberFormat="1" applyFont="1" applyBorder="1" applyAlignment="1" applyProtection="1"/>
    <xf numFmtId="37" fontId="1" fillId="4" borderId="18" xfId="0" applyNumberFormat="1" applyFont="1" applyFill="1" applyBorder="1" applyAlignment="1" applyProtection="1">
      <alignment horizontal="right"/>
    </xf>
    <xf numFmtId="0" fontId="1" fillId="4" borderId="18" xfId="0" applyFont="1" applyFill="1" applyBorder="1" applyAlignment="1" applyProtection="1">
      <alignment horizontal="right"/>
    </xf>
    <xf numFmtId="0" fontId="1" fillId="0" borderId="66" xfId="0" applyFont="1" applyBorder="1" applyAlignment="1" applyProtection="1">
      <alignment horizontal="left"/>
    </xf>
    <xf numFmtId="0" fontId="1" fillId="3" borderId="18" xfId="0" applyFont="1" applyFill="1" applyBorder="1"/>
    <xf numFmtId="0" fontId="1" fillId="9" borderId="12" xfId="0" applyFont="1" applyFill="1" applyBorder="1"/>
    <xf numFmtId="0" fontId="1" fillId="11" borderId="12" xfId="0" applyFont="1" applyFill="1" applyBorder="1"/>
    <xf numFmtId="37" fontId="1" fillId="11" borderId="12" xfId="0" applyNumberFormat="1" applyFont="1" applyFill="1" applyBorder="1" applyProtection="1"/>
    <xf numFmtId="37" fontId="1" fillId="3" borderId="12" xfId="0" applyNumberFormat="1" applyFont="1" applyFill="1" applyBorder="1" applyProtection="1"/>
    <xf numFmtId="0" fontId="1" fillId="11" borderId="18" xfId="0" applyFont="1" applyFill="1" applyBorder="1" applyAlignment="1" applyProtection="1">
      <alignment horizontal="left"/>
    </xf>
    <xf numFmtId="0" fontId="1" fillId="0" borderId="18" xfId="0" quotePrefix="1" applyNumberFormat="1" applyFont="1" applyBorder="1" applyAlignment="1" applyProtection="1">
      <alignment horizontal="center"/>
    </xf>
    <xf numFmtId="0" fontId="1" fillId="0" borderId="18" xfId="0" quotePrefix="1" applyFont="1" applyBorder="1" applyAlignment="1" applyProtection="1">
      <alignment horizontal="center"/>
    </xf>
    <xf numFmtId="0" fontId="1" fillId="0" borderId="47" xfId="0" quotePrefix="1" applyFont="1" applyBorder="1" applyAlignment="1" applyProtection="1">
      <alignment horizontal="center"/>
    </xf>
    <xf numFmtId="0" fontId="1" fillId="11" borderId="18" xfId="0" applyFont="1" applyFill="1" applyBorder="1" applyAlignment="1" applyProtection="1">
      <alignment horizontal="right"/>
    </xf>
    <xf numFmtId="0" fontId="1" fillId="0" borderId="18" xfId="0" quotePrefix="1" applyFont="1" applyFill="1" applyBorder="1" applyAlignment="1" applyProtection="1">
      <alignment horizontal="center"/>
    </xf>
    <xf numFmtId="0" fontId="1" fillId="0" borderId="54" xfId="0" applyFont="1" applyFill="1" applyBorder="1" applyAlignment="1" applyProtection="1">
      <alignment horizontal="left"/>
    </xf>
    <xf numFmtId="0" fontId="1" fillId="11" borderId="18" xfId="0" applyFont="1" applyFill="1" applyBorder="1" applyAlignment="1" applyProtection="1">
      <alignment horizontal="right"/>
    </xf>
    <xf numFmtId="0" fontId="1" fillId="3" borderId="18" xfId="0" quotePrefix="1" applyFont="1" applyFill="1" applyBorder="1" applyAlignment="1">
      <alignment horizontal="center"/>
    </xf>
    <xf numFmtId="0" fontId="1" fillId="0" borderId="47" xfId="0" quotePrefix="1" applyFont="1" applyFill="1" applyBorder="1" applyAlignment="1" applyProtection="1">
      <alignment horizontal="center"/>
    </xf>
    <xf numFmtId="0" fontId="1" fillId="11" borderId="47" xfId="0" applyFont="1" applyFill="1" applyBorder="1"/>
    <xf numFmtId="0" fontId="1" fillId="0" borderId="18" xfId="0" applyFont="1" applyFill="1" applyBorder="1" applyAlignment="1">
      <alignment horizontal="right"/>
    </xf>
    <xf numFmtId="165" fontId="1" fillId="0" borderId="25" xfId="0" applyNumberFormat="1" applyFont="1" applyBorder="1"/>
    <xf numFmtId="0" fontId="1" fillId="0" borderId="55" xfId="0" applyFont="1" applyFill="1" applyBorder="1" applyAlignment="1">
      <alignment horizontal="left"/>
    </xf>
    <xf numFmtId="165" fontId="1" fillId="0" borderId="21" xfId="4" applyFont="1" applyBorder="1" applyAlignment="1" applyProtection="1">
      <alignment horizontal="right"/>
    </xf>
    <xf numFmtId="0" fontId="1" fillId="11" borderId="34" xfId="0" applyFont="1" applyFill="1" applyBorder="1"/>
    <xf numFmtId="0" fontId="1" fillId="11" borderId="20" xfId="0" applyFont="1" applyFill="1" applyBorder="1"/>
    <xf numFmtId="0" fontId="6" fillId="0" borderId="22" xfId="0" applyFont="1" applyBorder="1" applyAlignment="1" applyProtection="1">
      <alignment horizontal="center"/>
    </xf>
    <xf numFmtId="165" fontId="1" fillId="0" borderId="15" xfId="0" applyNumberFormat="1" applyFont="1" applyBorder="1" applyAlignment="1">
      <alignment horizontal="center"/>
    </xf>
    <xf numFmtId="165" fontId="1" fillId="4" borderId="34" xfId="0" applyNumberFormat="1" applyFont="1" applyFill="1" applyBorder="1"/>
    <xf numFmtId="165" fontId="1" fillId="4" borderId="22" xfId="0" applyNumberFormat="1" applyFont="1" applyFill="1" applyBorder="1"/>
    <xf numFmtId="165" fontId="1" fillId="4" borderId="20" xfId="0" applyNumberFormat="1" applyFont="1" applyFill="1" applyBorder="1"/>
    <xf numFmtId="165" fontId="1" fillId="4" borderId="12" xfId="0" applyNumberFormat="1" applyFont="1" applyFill="1" applyBorder="1"/>
    <xf numFmtId="165" fontId="1" fillId="0" borderId="53" xfId="0" applyNumberFormat="1" applyFont="1" applyBorder="1" applyAlignment="1">
      <alignment horizontal="center"/>
    </xf>
    <xf numFmtId="165" fontId="1" fillId="13" borderId="34" xfId="0" applyNumberFormat="1" applyFont="1" applyFill="1" applyBorder="1"/>
    <xf numFmtId="165" fontId="1" fillId="13" borderId="53" xfId="0" applyNumberFormat="1" applyFont="1" applyFill="1" applyBorder="1"/>
    <xf numFmtId="165" fontId="1" fillId="13" borderId="20" xfId="0" applyNumberFormat="1" applyFont="1" applyFill="1" applyBorder="1"/>
    <xf numFmtId="165" fontId="1" fillId="13" borderId="21" xfId="0" applyNumberFormat="1" applyFont="1" applyFill="1" applyBorder="1"/>
    <xf numFmtId="165" fontId="1" fillId="13" borderId="12" xfId="0" applyNumberFormat="1" applyFont="1" applyFill="1" applyBorder="1"/>
    <xf numFmtId="165" fontId="1" fillId="11" borderId="54" xfId="0" applyNumberFormat="1" applyFont="1" applyFill="1" applyBorder="1"/>
    <xf numFmtId="165" fontId="1" fillId="13" borderId="22" xfId="0" applyNumberFormat="1" applyFont="1" applyFill="1" applyBorder="1"/>
    <xf numFmtId="165" fontId="1" fillId="11" borderId="15" xfId="0" applyNumberFormat="1" applyFont="1" applyFill="1" applyBorder="1"/>
    <xf numFmtId="165" fontId="1" fillId="11" borderId="21" xfId="0" applyNumberFormat="1" applyFont="1" applyFill="1" applyBorder="1"/>
    <xf numFmtId="0" fontId="1" fillId="0" borderId="1" xfId="0" applyFont="1" applyBorder="1" applyAlignment="1" applyProtection="1">
      <protection locked="0"/>
    </xf>
    <xf numFmtId="0" fontId="1" fillId="0" borderId="0" xfId="0" applyFont="1" applyAlignment="1" applyProtection="1">
      <protection locked="0"/>
    </xf>
    <xf numFmtId="0" fontId="1" fillId="0" borderId="0" xfId="0" applyFont="1" applyBorder="1" applyAlignment="1" applyProtection="1">
      <protection locked="0"/>
    </xf>
    <xf numFmtId="0" fontId="1" fillId="0" borderId="11" xfId="0" applyFont="1" applyBorder="1" applyProtection="1">
      <protection locked="0"/>
    </xf>
    <xf numFmtId="0" fontId="1" fillId="0" borderId="46" xfId="0" applyFont="1" applyBorder="1" applyProtection="1">
      <protection locked="0"/>
    </xf>
    <xf numFmtId="0" fontId="1" fillId="11" borderId="33" xfId="0" applyFont="1" applyFill="1" applyBorder="1" applyProtection="1">
      <protection locked="0"/>
    </xf>
    <xf numFmtId="0" fontId="1" fillId="11" borderId="48" xfId="0" applyFont="1" applyFill="1" applyBorder="1" applyProtection="1">
      <protection locked="0"/>
    </xf>
    <xf numFmtId="0" fontId="1" fillId="0" borderId="62" xfId="0" applyFont="1" applyBorder="1" applyProtection="1">
      <protection locked="0"/>
    </xf>
    <xf numFmtId="0" fontId="1" fillId="0" borderId="6" xfId="0" applyFont="1" applyBorder="1" applyProtection="1">
      <protection locked="0"/>
    </xf>
    <xf numFmtId="0" fontId="1" fillId="0" borderId="13" xfId="0" applyFont="1" applyBorder="1" applyProtection="1">
      <protection locked="0"/>
    </xf>
    <xf numFmtId="0" fontId="1" fillId="11" borderId="9" xfId="0" applyFont="1" applyFill="1" applyBorder="1" applyProtection="1">
      <protection locked="0"/>
    </xf>
    <xf numFmtId="0" fontId="1" fillId="0" borderId="32" xfId="0" applyFont="1" applyFill="1" applyBorder="1"/>
    <xf numFmtId="49" fontId="2" fillId="0" borderId="0" xfId="0" quotePrefix="1" applyNumberFormat="1" applyFont="1" applyAlignment="1">
      <alignment horizontal="left"/>
    </xf>
    <xf numFmtId="165" fontId="1" fillId="0" borderId="54" xfId="4" applyFont="1" applyBorder="1" applyAlignment="1" applyProtection="1"/>
    <xf numFmtId="165" fontId="1" fillId="0" borderId="47" xfId="0" applyNumberFormat="1" applyFont="1" applyBorder="1" applyAlignment="1" applyProtection="1">
      <alignment horizontal="center"/>
    </xf>
    <xf numFmtId="0" fontId="1" fillId="0" borderId="55" xfId="2" applyFont="1" applyBorder="1" applyAlignment="1"/>
    <xf numFmtId="2" fontId="1" fillId="0" borderId="43" xfId="0" applyNumberFormat="1" applyFont="1" applyBorder="1"/>
    <xf numFmtId="2" fontId="1" fillId="0" borderId="35" xfId="0" applyNumberFormat="1" applyFont="1" applyBorder="1" applyProtection="1"/>
    <xf numFmtId="2" fontId="1" fillId="0" borderId="55" xfId="0" applyNumberFormat="1" applyFont="1" applyBorder="1"/>
    <xf numFmtId="164" fontId="2" fillId="0" borderId="0" xfId="0" applyNumberFormat="1" applyFont="1" applyAlignment="1" applyProtection="1">
      <alignment horizontal="left"/>
      <protection locked="0"/>
    </xf>
    <xf numFmtId="2" fontId="1" fillId="0" borderId="54" xfId="4" applyNumberFormat="1" applyFont="1" applyBorder="1" applyAlignment="1" applyProtection="1">
      <alignment horizontal="right"/>
    </xf>
    <xf numFmtId="2" fontId="1" fillId="0" borderId="55" xfId="4" applyNumberFormat="1" applyFont="1" applyBorder="1" applyAlignment="1" applyProtection="1">
      <alignment horizontal="right"/>
    </xf>
    <xf numFmtId="165" fontId="1" fillId="0" borderId="55" xfId="4" applyFont="1" applyBorder="1" applyAlignment="1" applyProtection="1"/>
    <xf numFmtId="164" fontId="2" fillId="0" borderId="8" xfId="0" quotePrefix="1" applyNumberFormat="1" applyFont="1" applyBorder="1" applyAlignment="1">
      <alignment horizontal="left"/>
    </xf>
    <xf numFmtId="0" fontId="17" fillId="0" borderId="0" xfId="0" applyFont="1" applyBorder="1" applyAlignment="1" applyProtection="1">
      <alignment horizontal="left"/>
    </xf>
    <xf numFmtId="37" fontId="17" fillId="0" borderId="15" xfId="0" applyNumberFormat="1" applyFont="1" applyBorder="1" applyAlignment="1" applyProtection="1">
      <alignment horizontal="center"/>
    </xf>
    <xf numFmtId="0" fontId="17" fillId="0" borderId="34" xfId="0" applyFont="1" applyBorder="1" applyAlignment="1">
      <alignment horizontal="center"/>
    </xf>
    <xf numFmtId="37" fontId="17" fillId="0" borderId="22" xfId="0" applyNumberFormat="1" applyFont="1" applyBorder="1" applyAlignment="1" applyProtection="1">
      <alignment horizontal="center"/>
    </xf>
    <xf numFmtId="37" fontId="17" fillId="0" borderId="20" xfId="0" applyNumberFormat="1" applyFont="1" applyBorder="1" applyAlignment="1" applyProtection="1">
      <alignment horizontal="center"/>
    </xf>
    <xf numFmtId="0" fontId="17" fillId="0" borderId="5" xfId="0" applyFont="1" applyBorder="1" applyAlignment="1" applyProtection="1">
      <alignment horizontal="center"/>
    </xf>
    <xf numFmtId="0" fontId="17" fillId="0" borderId="13" xfId="0" applyFont="1" applyBorder="1" applyAlignment="1" applyProtection="1">
      <alignment horizontal="center"/>
    </xf>
    <xf numFmtId="0" fontId="17" fillId="0" borderId="42" xfId="0" quotePrefix="1" applyFont="1" applyBorder="1" applyAlignment="1">
      <alignment horizontal="right"/>
    </xf>
    <xf numFmtId="0" fontId="17" fillId="0" borderId="45" xfId="0" applyFont="1" applyBorder="1"/>
    <xf numFmtId="0" fontId="17" fillId="0" borderId="42" xfId="0" applyFont="1" applyBorder="1" applyAlignment="1" applyProtection="1">
      <alignment horizontal="right"/>
    </xf>
    <xf numFmtId="0" fontId="17" fillId="0" borderId="45" xfId="0" applyFont="1" applyBorder="1" applyAlignment="1" applyProtection="1">
      <alignment horizontal="left"/>
    </xf>
    <xf numFmtId="0" fontId="17" fillId="0" borderId="66" xfId="0" applyFont="1" applyBorder="1" applyAlignment="1" applyProtection="1">
      <alignment horizontal="left"/>
    </xf>
    <xf numFmtId="0" fontId="17" fillId="0" borderId="53" xfId="0" applyFont="1" applyBorder="1" applyAlignment="1">
      <alignment horizontal="center"/>
    </xf>
    <xf numFmtId="0" fontId="17" fillId="0" borderId="56" xfId="0" applyFont="1" applyBorder="1" applyAlignment="1">
      <alignment horizontal="center"/>
    </xf>
    <xf numFmtId="37" fontId="1" fillId="0" borderId="53" xfId="0" applyNumberFormat="1" applyFont="1" applyBorder="1" applyProtection="1"/>
    <xf numFmtId="37" fontId="1" fillId="0" borderId="42" xfId="0" applyNumberFormat="1" applyFont="1" applyBorder="1" applyProtection="1"/>
    <xf numFmtId="37" fontId="1" fillId="0" borderId="43" xfId="0" applyNumberFormat="1" applyFont="1" applyBorder="1" applyAlignment="1" applyProtection="1">
      <alignment horizontal="left"/>
    </xf>
    <xf numFmtId="37" fontId="1" fillId="0" borderId="0" xfId="0" applyNumberFormat="1" applyFont="1" applyBorder="1" applyAlignment="1" applyProtection="1">
      <alignment horizontal="left"/>
    </xf>
    <xf numFmtId="0" fontId="17" fillId="0" borderId="43" xfId="0" quotePrefix="1" applyFont="1" applyBorder="1" applyAlignment="1">
      <alignment horizontal="right"/>
    </xf>
    <xf numFmtId="0" fontId="17" fillId="0" borderId="43" xfId="0" applyFont="1" applyBorder="1" applyAlignment="1" applyProtection="1">
      <alignment horizontal="right"/>
    </xf>
    <xf numFmtId="0" fontId="17" fillId="0" borderId="66" xfId="0" applyFont="1" applyBorder="1" applyAlignment="1" applyProtection="1">
      <alignment horizontal="right"/>
    </xf>
    <xf numFmtId="0" fontId="0" fillId="0" borderId="0" xfId="0" applyBorder="1"/>
    <xf numFmtId="0" fontId="2" fillId="0" borderId="0" xfId="0" quotePrefix="1" applyFont="1" applyBorder="1" applyAlignment="1" applyProtection="1"/>
    <xf numFmtId="0" fontId="2" fillId="0" borderId="0" xfId="0" quotePrefix="1" applyFont="1" applyAlignment="1" applyProtection="1"/>
    <xf numFmtId="3" fontId="1" fillId="0" borderId="0" xfId="0" applyNumberFormat="1" applyFont="1" applyProtection="1"/>
    <xf numFmtId="0" fontId="17" fillId="0" borderId="43" xfId="0" applyFont="1" applyBorder="1" applyAlignment="1" applyProtection="1"/>
    <xf numFmtId="0" fontId="17" fillId="0" borderId="56" xfId="0" applyFont="1" applyBorder="1" applyAlignment="1" applyProtection="1">
      <alignment horizontal="left"/>
    </xf>
    <xf numFmtId="0" fontId="17" fillId="0" borderId="34" xfId="0" applyFont="1" applyBorder="1" applyAlignment="1" applyProtection="1">
      <alignment horizontal="left"/>
    </xf>
    <xf numFmtId="0" fontId="17" fillId="0" borderId="56" xfId="0" applyFont="1" applyBorder="1" applyProtection="1"/>
    <xf numFmtId="0" fontId="17" fillId="0" borderId="38" xfId="0" applyFont="1" applyBorder="1"/>
    <xf numFmtId="0" fontId="17" fillId="0" borderId="22" xfId="0" applyFont="1" applyBorder="1" applyAlignment="1" applyProtection="1">
      <alignment horizontal="left"/>
    </xf>
    <xf numFmtId="0" fontId="1" fillId="0" borderId="38" xfId="0" applyFont="1" applyBorder="1" applyProtection="1"/>
    <xf numFmtId="0" fontId="17" fillId="0" borderId="41" xfId="0" applyFont="1" applyBorder="1" applyAlignment="1" applyProtection="1">
      <alignment horizontal="left"/>
    </xf>
    <xf numFmtId="0" fontId="1" fillId="0" borderId="41" xfId="0" applyFont="1" applyBorder="1" applyProtection="1"/>
    <xf numFmtId="0" fontId="1" fillId="0" borderId="34" xfId="0" applyFont="1" applyBorder="1" applyProtection="1"/>
    <xf numFmtId="0" fontId="17" fillId="0" borderId="34" xfId="0" applyFont="1" applyBorder="1" applyAlignment="1" applyProtection="1">
      <alignment horizontal="center"/>
    </xf>
    <xf numFmtId="0" fontId="1" fillId="0" borderId="45" xfId="0" applyFont="1" applyBorder="1" applyProtection="1"/>
    <xf numFmtId="0" fontId="17" fillId="0" borderId="22" xfId="0" applyFont="1" applyBorder="1" applyAlignment="1" applyProtection="1">
      <alignment horizontal="center"/>
    </xf>
    <xf numFmtId="0" fontId="17" fillId="0" borderId="20" xfId="0" applyFont="1" applyBorder="1" applyAlignment="1" applyProtection="1">
      <alignment horizontal="center"/>
    </xf>
    <xf numFmtId="0" fontId="17" fillId="0" borderId="18" xfId="0" applyFont="1" applyBorder="1" applyAlignment="1" applyProtection="1">
      <alignment horizontal="left"/>
    </xf>
    <xf numFmtId="0" fontId="17" fillId="0" borderId="18" xfId="0" applyFont="1" applyBorder="1" applyAlignment="1" applyProtection="1">
      <alignment horizontal="right"/>
    </xf>
    <xf numFmtId="0" fontId="17" fillId="0" borderId="54" xfId="0" applyFont="1" applyBorder="1" applyProtection="1"/>
    <xf numFmtId="37" fontId="1" fillId="0" borderId="28" xfId="0" applyNumberFormat="1" applyFont="1" applyFill="1" applyBorder="1" applyProtection="1"/>
    <xf numFmtId="0" fontId="17" fillId="0" borderId="54" xfId="0" applyFont="1" applyBorder="1" applyAlignment="1" applyProtection="1"/>
    <xf numFmtId="172" fontId="17" fillId="0" borderId="12" xfId="0" applyNumberFormat="1" applyFont="1" applyBorder="1" applyAlignment="1" applyProtection="1"/>
    <xf numFmtId="0" fontId="17" fillId="0" borderId="12" xfId="0" applyFont="1" applyBorder="1" applyAlignment="1" applyProtection="1">
      <alignment horizontal="left"/>
    </xf>
    <xf numFmtId="171" fontId="18" fillId="0" borderId="12" xfId="1" applyNumberFormat="1" applyFont="1" applyFill="1" applyBorder="1"/>
    <xf numFmtId="171" fontId="1" fillId="0" borderId="12" xfId="1" applyNumberFormat="1" applyFont="1" applyBorder="1" applyProtection="1"/>
    <xf numFmtId="165" fontId="17" fillId="0" borderId="18" xfId="0" applyNumberFormat="1" applyFont="1" applyBorder="1"/>
    <xf numFmtId="0" fontId="17" fillId="0" borderId="12" xfId="0" applyFont="1" applyBorder="1" applyProtection="1"/>
    <xf numFmtId="0" fontId="17" fillId="0" borderId="12" xfId="0" applyFont="1" applyFill="1" applyBorder="1" applyProtection="1"/>
    <xf numFmtId="172" fontId="17" fillId="0" borderId="12" xfId="0" applyNumberFormat="1" applyFont="1" applyFill="1" applyBorder="1" applyAlignment="1" applyProtection="1"/>
    <xf numFmtId="0" fontId="17" fillId="0" borderId="12" xfId="0" applyFont="1" applyFill="1" applyBorder="1" applyAlignment="1" applyProtection="1">
      <alignment horizontal="left"/>
    </xf>
    <xf numFmtId="0" fontId="17" fillId="0" borderId="55" xfId="0" applyFont="1" applyFill="1" applyBorder="1" applyAlignment="1" applyProtection="1">
      <alignment horizontal="left"/>
    </xf>
    <xf numFmtId="0" fontId="17" fillId="0" borderId="54" xfId="0" applyFont="1" applyFill="1" applyBorder="1" applyProtection="1"/>
    <xf numFmtId="37" fontId="17" fillId="0" borderId="28" xfId="0" applyNumberFormat="1" applyFont="1" applyFill="1" applyBorder="1" applyProtection="1"/>
    <xf numFmtId="0" fontId="17" fillId="0" borderId="54" xfId="0" applyFont="1" applyFill="1" applyBorder="1" applyAlignment="1" applyProtection="1"/>
    <xf numFmtId="0" fontId="17" fillId="0" borderId="18" xfId="0" applyFont="1" applyFill="1" applyBorder="1" applyAlignment="1" applyProtection="1"/>
    <xf numFmtId="0" fontId="1" fillId="0" borderId="0" xfId="0" applyFont="1" applyFill="1" applyProtection="1"/>
    <xf numFmtId="171" fontId="17" fillId="0" borderId="12" xfId="1" applyNumberFormat="1" applyFont="1" applyBorder="1" applyProtection="1"/>
    <xf numFmtId="0" fontId="17" fillId="0" borderId="0" xfId="0" applyFont="1" applyFill="1" applyBorder="1" applyAlignment="1" applyProtection="1">
      <alignment horizontal="right"/>
    </xf>
    <xf numFmtId="0" fontId="17" fillId="0" borderId="0" xfId="0" applyFont="1" applyFill="1" applyBorder="1" applyAlignment="1" applyProtection="1">
      <alignment horizontal="left"/>
    </xf>
    <xf numFmtId="3" fontId="1" fillId="0" borderId="0" xfId="0" applyNumberFormat="1" applyFont="1" applyBorder="1" applyProtection="1"/>
    <xf numFmtId="3" fontId="1" fillId="0" borderId="0" xfId="0" applyNumberFormat="1" applyFont="1" applyBorder="1" applyAlignment="1" applyProtection="1">
      <alignment horizontal="left"/>
    </xf>
    <xf numFmtId="3" fontId="1" fillId="0" borderId="1" xfId="0" applyNumberFormat="1" applyFont="1" applyBorder="1" applyProtection="1"/>
    <xf numFmtId="3" fontId="2" fillId="0" borderId="0" xfId="0" applyNumberFormat="1" applyFont="1" applyBorder="1" applyProtection="1"/>
    <xf numFmtId="0" fontId="17" fillId="0" borderId="18" xfId="0" applyFont="1" applyBorder="1" applyAlignment="1" applyProtection="1"/>
    <xf numFmtId="0" fontId="17" fillId="0" borderId="12" xfId="0" applyFont="1" applyBorder="1" applyAlignment="1" applyProtection="1">
      <alignment horizontal="right"/>
    </xf>
    <xf numFmtId="37" fontId="1" fillId="0" borderId="12" xfId="1" applyNumberFormat="1" applyFont="1" applyBorder="1" applyProtection="1"/>
    <xf numFmtId="0" fontId="17" fillId="0" borderId="18" xfId="0" applyFont="1" applyBorder="1" applyProtection="1"/>
    <xf numFmtId="0" fontId="1" fillId="0" borderId="53" xfId="0" applyFont="1" applyBorder="1" applyProtection="1"/>
    <xf numFmtId="0" fontId="17" fillId="0" borderId="0" xfId="0" applyFont="1" applyAlignment="1" applyProtection="1">
      <alignment horizontal="left"/>
    </xf>
    <xf numFmtId="0" fontId="1" fillId="0" borderId="15" xfId="0" applyFont="1" applyBorder="1" applyProtection="1"/>
    <xf numFmtId="0" fontId="1" fillId="0" borderId="8" xfId="0" applyFont="1" applyBorder="1" applyProtection="1"/>
    <xf numFmtId="0" fontId="1" fillId="0" borderId="21" xfId="0" applyFont="1" applyBorder="1" applyProtection="1"/>
    <xf numFmtId="0" fontId="17" fillId="0" borderId="12" xfId="0" applyFont="1" applyBorder="1" applyAlignment="1" applyProtection="1">
      <alignment horizontal="center"/>
    </xf>
    <xf numFmtId="0" fontId="17" fillId="0" borderId="69" xfId="0" applyFont="1" applyBorder="1" applyAlignment="1" applyProtection="1">
      <alignment horizontal="center"/>
    </xf>
    <xf numFmtId="0" fontId="1" fillId="0" borderId="0" xfId="0" applyFont="1" applyFill="1" applyBorder="1" applyProtection="1"/>
    <xf numFmtId="0" fontId="17" fillId="0" borderId="47" xfId="0" applyFont="1" applyBorder="1" applyProtection="1"/>
    <xf numFmtId="171" fontId="19" fillId="0" borderId="12" xfId="1" applyNumberFormat="1" applyFont="1" applyFill="1" applyBorder="1"/>
    <xf numFmtId="3" fontId="1" fillId="0" borderId="12" xfId="0" applyNumberFormat="1" applyFont="1" applyBorder="1" applyProtection="1"/>
    <xf numFmtId="0" fontId="17" fillId="0" borderId="55" xfId="0" applyFont="1" applyBorder="1" applyProtection="1"/>
    <xf numFmtId="165" fontId="17" fillId="0" borderId="1" xfId="5" applyFont="1" applyBorder="1" applyAlignment="1" applyProtection="1">
      <alignment horizontal="left"/>
    </xf>
    <xf numFmtId="0" fontId="17" fillId="0" borderId="53" xfId="0" applyFont="1" applyBorder="1" applyProtection="1"/>
    <xf numFmtId="0" fontId="1" fillId="0" borderId="43" xfId="0" applyNumberFormat="1" applyFont="1" applyBorder="1" applyAlignment="1">
      <alignment horizontal="right"/>
    </xf>
    <xf numFmtId="0" fontId="17" fillId="0" borderId="38" xfId="0" applyFont="1" applyBorder="1" applyAlignment="1" applyProtection="1">
      <alignment horizontal="left"/>
    </xf>
    <xf numFmtId="0" fontId="17" fillId="0" borderId="15" xfId="0" applyNumberFormat="1" applyFont="1" applyBorder="1" applyAlignment="1" applyProtection="1"/>
    <xf numFmtId="0" fontId="1" fillId="0" borderId="0" xfId="0" applyNumberFormat="1" applyFont="1" applyBorder="1" applyAlignment="1" applyProtection="1"/>
    <xf numFmtId="0" fontId="17" fillId="0" borderId="34" xfId="0" applyFont="1" applyFill="1" applyBorder="1" applyAlignment="1" applyProtection="1">
      <alignment horizontal="center"/>
    </xf>
    <xf numFmtId="0" fontId="1" fillId="0" borderId="56" xfId="0" applyNumberFormat="1" applyFont="1" applyBorder="1" applyAlignment="1" applyProtection="1"/>
    <xf numFmtId="0" fontId="17" fillId="0" borderId="22" xfId="0" applyFont="1" applyFill="1" applyBorder="1" applyAlignment="1" applyProtection="1">
      <alignment horizontal="center"/>
    </xf>
    <xf numFmtId="0" fontId="1" fillId="0" borderId="22" xfId="0" applyFont="1" applyFill="1" applyBorder="1" applyAlignment="1" applyProtection="1">
      <alignment horizontal="center"/>
    </xf>
    <xf numFmtId="0" fontId="17" fillId="0" borderId="21" xfId="0" applyFont="1" applyBorder="1" applyAlignment="1" applyProtection="1">
      <alignment horizontal="center"/>
    </xf>
    <xf numFmtId="0" fontId="17" fillId="0" borderId="12" xfId="0" quotePrefix="1" applyFont="1" applyBorder="1" applyAlignment="1" applyProtection="1">
      <alignment horizontal="center"/>
    </xf>
    <xf numFmtId="0" fontId="1" fillId="0" borderId="41" xfId="0" applyFont="1" applyFill="1" applyBorder="1" applyProtection="1"/>
    <xf numFmtId="0" fontId="17" fillId="0" borderId="54" xfId="0" applyFont="1" applyBorder="1" applyAlignment="1" applyProtection="1">
      <alignment horizontal="right"/>
    </xf>
    <xf numFmtId="165" fontId="17" fillId="0" borderId="54" xfId="0" applyNumberFormat="1" applyFont="1" applyBorder="1" applyProtection="1"/>
    <xf numFmtId="0" fontId="17" fillId="0" borderId="55" xfId="0" applyFont="1" applyBorder="1" applyAlignment="1" applyProtection="1">
      <alignment horizontal="left"/>
    </xf>
    <xf numFmtId="0" fontId="17" fillId="0" borderId="54" xfId="0" applyFont="1" applyFill="1" applyBorder="1" applyAlignment="1" applyProtection="1">
      <alignment horizontal="left"/>
    </xf>
    <xf numFmtId="37" fontId="17" fillId="0" borderId="55" xfId="0" applyNumberFormat="1" applyFont="1" applyFill="1" applyBorder="1" applyProtection="1"/>
    <xf numFmtId="0" fontId="2" fillId="0" borderId="0" xfId="0" quotePrefix="1" applyFont="1" applyBorder="1" applyAlignment="1" applyProtection="1">
      <alignment horizontal="right"/>
    </xf>
    <xf numFmtId="37" fontId="1" fillId="0" borderId="55" xfId="0" applyNumberFormat="1" applyFont="1" applyFill="1" applyBorder="1" applyProtection="1"/>
    <xf numFmtId="0" fontId="17" fillId="0" borderId="55" xfId="0" applyFont="1" applyBorder="1" applyAlignment="1" applyProtection="1"/>
    <xf numFmtId="0" fontId="17" fillId="0" borderId="54" xfId="0" applyFont="1" applyFill="1" applyBorder="1" applyAlignment="1" applyProtection="1">
      <alignment horizontal="right"/>
    </xf>
    <xf numFmtId="0" fontId="17" fillId="0" borderId="55" xfId="0" applyFont="1" applyFill="1" applyBorder="1" applyAlignment="1" applyProtection="1">
      <alignment horizontal="right"/>
    </xf>
    <xf numFmtId="0" fontId="17" fillId="0" borderId="43" xfId="0" applyFont="1" applyBorder="1" applyAlignment="1" applyProtection="1">
      <alignment horizontal="center"/>
    </xf>
    <xf numFmtId="0" fontId="1" fillId="0" borderId="34" xfId="0" applyFont="1" applyFill="1" applyBorder="1" applyProtection="1"/>
    <xf numFmtId="0" fontId="1" fillId="0" borderId="22" xfId="0" applyFont="1" applyFill="1" applyBorder="1" applyProtection="1"/>
    <xf numFmtId="0" fontId="17" fillId="0" borderId="20" xfId="0" applyFont="1" applyFill="1" applyBorder="1" applyAlignment="1" applyProtection="1">
      <alignment horizontal="center"/>
    </xf>
    <xf numFmtId="171" fontId="1" fillId="0" borderId="55" xfId="1" applyNumberFormat="1" applyFont="1" applyBorder="1" applyProtection="1"/>
    <xf numFmtId="0" fontId="17" fillId="0" borderId="56" xfId="0" applyNumberFormat="1" applyFont="1" applyBorder="1"/>
    <xf numFmtId="0" fontId="1" fillId="0" borderId="38" xfId="0" applyNumberFormat="1" applyFont="1" applyBorder="1" applyAlignment="1" applyProtection="1"/>
    <xf numFmtId="0" fontId="17" fillId="0" borderId="38" xfId="0" applyNumberFormat="1" applyFont="1" applyBorder="1" applyAlignment="1" applyProtection="1"/>
    <xf numFmtId="0" fontId="1" fillId="0" borderId="53" xfId="0" applyFont="1" applyFill="1" applyBorder="1" applyAlignment="1" applyProtection="1">
      <alignment horizontal="center"/>
    </xf>
    <xf numFmtId="0" fontId="17" fillId="0" borderId="22" xfId="0" quotePrefix="1" applyFont="1" applyFill="1" applyBorder="1" applyAlignment="1" applyProtection="1">
      <alignment horizontal="center"/>
    </xf>
    <xf numFmtId="0" fontId="17" fillId="0" borderId="12" xfId="0" applyFont="1" applyFill="1" applyBorder="1" applyAlignment="1" applyProtection="1">
      <alignment horizontal="center"/>
    </xf>
    <xf numFmtId="37" fontId="1" fillId="0" borderId="54" xfId="0" applyNumberFormat="1" applyFont="1" applyFill="1" applyBorder="1" applyProtection="1"/>
    <xf numFmtId="0" fontId="1" fillId="0" borderId="54" xfId="0" applyFont="1" applyFill="1" applyBorder="1" applyProtection="1"/>
    <xf numFmtId="171" fontId="18" fillId="0" borderId="29" xfId="1" applyNumberFormat="1" applyFont="1" applyBorder="1" applyProtection="1"/>
    <xf numFmtId="0" fontId="17" fillId="0" borderId="55" xfId="0" applyFont="1" applyFill="1" applyBorder="1" applyProtection="1"/>
    <xf numFmtId="0" fontId="1" fillId="0" borderId="47" xfId="0" applyFont="1" applyFill="1" applyBorder="1" applyProtection="1"/>
    <xf numFmtId="171" fontId="8" fillId="0" borderId="29" xfId="1" applyNumberFormat="1" applyFont="1" applyBorder="1" applyProtection="1"/>
    <xf numFmtId="0" fontId="17" fillId="0" borderId="18" xfId="0" applyFont="1" applyFill="1" applyBorder="1" applyAlignment="1" applyProtection="1">
      <alignment horizontal="left"/>
    </xf>
    <xf numFmtId="171" fontId="1" fillId="11" borderId="12" xfId="1" applyNumberFormat="1" applyFont="1" applyFill="1" applyBorder="1" applyProtection="1"/>
    <xf numFmtId="171" fontId="18" fillId="11" borderId="29" xfId="1" applyNumberFormat="1" applyFont="1" applyFill="1" applyBorder="1" applyProtection="1"/>
    <xf numFmtId="0" fontId="1" fillId="0" borderId="12" xfId="0" applyFont="1" applyBorder="1" applyProtection="1"/>
    <xf numFmtId="0" fontId="1" fillId="0" borderId="38" xfId="0" applyFont="1" applyFill="1" applyBorder="1" applyProtection="1"/>
    <xf numFmtId="165" fontId="5" fillId="0" borderId="0" xfId="3"/>
    <xf numFmtId="37" fontId="1" fillId="0" borderId="0" xfId="3" applyNumberFormat="1" applyFont="1" applyProtection="1"/>
    <xf numFmtId="168" fontId="1" fillId="0" borderId="0" xfId="3" applyNumberFormat="1" applyFont="1" applyProtection="1"/>
    <xf numFmtId="165" fontId="1" fillId="0" borderId="0" xfId="3" applyFont="1" applyFill="1" applyBorder="1" applyAlignment="1" applyProtection="1">
      <alignment horizontal="left"/>
    </xf>
    <xf numFmtId="165" fontId="1" fillId="0" borderId="0" xfId="3" applyFont="1" applyFill="1" applyBorder="1"/>
    <xf numFmtId="165" fontId="1" fillId="0" borderId="0" xfId="3" applyFont="1" applyFill="1" applyBorder="1" applyAlignment="1" applyProtection="1">
      <alignment horizontal="center"/>
    </xf>
    <xf numFmtId="165" fontId="1" fillId="0" borderId="0" xfId="3" applyFont="1" applyFill="1" applyBorder="1" applyProtection="1"/>
    <xf numFmtId="0" fontId="5" fillId="0" borderId="43" xfId="0" applyFont="1" applyBorder="1"/>
    <xf numFmtId="0" fontId="5" fillId="0" borderId="43" xfId="0" applyFont="1" applyBorder="1" applyAlignment="1">
      <alignment horizontal="center"/>
    </xf>
    <xf numFmtId="0" fontId="5" fillId="0" borderId="0" xfId="0" applyFont="1"/>
    <xf numFmtId="0" fontId="17" fillId="0" borderId="22" xfId="0" applyFont="1" applyBorder="1"/>
    <xf numFmtId="0" fontId="17" fillId="0" borderId="0" xfId="0" applyFont="1" applyBorder="1" applyProtection="1"/>
    <xf numFmtId="165" fontId="17" fillId="0" borderId="1" xfId="3" applyFont="1" applyBorder="1" applyAlignment="1" applyProtection="1">
      <alignment horizontal="left"/>
    </xf>
    <xf numFmtId="165" fontId="17" fillId="0" borderId="0" xfId="3" applyFont="1" applyAlignment="1" applyProtection="1">
      <alignment horizontal="left"/>
    </xf>
    <xf numFmtId="165" fontId="17" fillId="0" borderId="5" xfId="3" applyFont="1" applyBorder="1" applyAlignment="1" applyProtection="1">
      <alignment horizontal="center"/>
    </xf>
    <xf numFmtId="165" fontId="17" fillId="0" borderId="17" xfId="3" applyFont="1" applyBorder="1" applyAlignment="1" applyProtection="1">
      <alignment horizontal="center"/>
    </xf>
    <xf numFmtId="165" fontId="17" fillId="0" borderId="14" xfId="3" applyFont="1" applyBorder="1" applyAlignment="1" applyProtection="1">
      <alignment horizontal="center"/>
    </xf>
    <xf numFmtId="165" fontId="17" fillId="0" borderId="13" xfId="3" applyFont="1" applyBorder="1" applyAlignment="1" applyProtection="1">
      <alignment horizontal="center"/>
    </xf>
    <xf numFmtId="165" fontId="17" fillId="0" borderId="5" xfId="3" applyFont="1" applyFill="1" applyBorder="1" applyAlignment="1" applyProtection="1">
      <alignment horizontal="center"/>
    </xf>
    <xf numFmtId="165" fontId="17" fillId="0" borderId="54" xfId="3" applyFont="1" applyBorder="1" applyAlignment="1" applyProtection="1">
      <alignment horizontal="left"/>
    </xf>
    <xf numFmtId="0" fontId="17" fillId="0" borderId="55" xfId="0" applyFont="1" applyBorder="1"/>
    <xf numFmtId="165" fontId="17" fillId="0" borderId="50" xfId="3" applyFont="1" applyBorder="1" applyProtection="1"/>
    <xf numFmtId="0" fontId="17" fillId="0" borderId="21" xfId="0" applyFont="1" applyBorder="1" applyAlignment="1" applyProtection="1">
      <alignment horizontal="left"/>
      <protection locked="0"/>
    </xf>
    <xf numFmtId="0" fontId="17" fillId="0" borderId="54" xfId="0" applyFont="1" applyBorder="1" applyAlignment="1" applyProtection="1">
      <alignment horizontal="left"/>
      <protection locked="0"/>
    </xf>
    <xf numFmtId="165" fontId="17" fillId="0" borderId="30" xfId="3" applyFont="1" applyBorder="1"/>
    <xf numFmtId="165" fontId="17" fillId="0" borderId="30" xfId="3" applyFont="1" applyFill="1" applyBorder="1" applyAlignment="1">
      <alignment horizontal="center"/>
    </xf>
    <xf numFmtId="165" fontId="17" fillId="0" borderId="13" xfId="3" applyFont="1" applyFill="1" applyBorder="1" applyAlignment="1" applyProtection="1">
      <alignment horizontal="center"/>
    </xf>
    <xf numFmtId="165" fontId="17" fillId="0" borderId="54" xfId="3" applyFont="1" applyBorder="1" applyProtection="1"/>
    <xf numFmtId="0" fontId="17" fillId="0" borderId="54" xfId="0" applyFont="1" applyBorder="1" applyAlignment="1" applyProtection="1">
      <alignment horizontal="left"/>
    </xf>
    <xf numFmtId="0" fontId="17" fillId="0" borderId="43" xfId="0" applyFont="1" applyBorder="1" applyProtection="1"/>
    <xf numFmtId="0" fontId="17" fillId="0" borderId="55" xfId="0" applyFont="1" applyFill="1" applyBorder="1" applyAlignment="1" applyProtection="1"/>
    <xf numFmtId="0" fontId="17" fillId="0" borderId="20" xfId="0" applyFont="1" applyBorder="1" applyAlignment="1" applyProtection="1">
      <alignment horizontal="left"/>
    </xf>
    <xf numFmtId="0" fontId="1" fillId="0" borderId="43" xfId="0" applyNumberFormat="1" applyFont="1" applyBorder="1" applyAlignment="1" applyProtection="1"/>
    <xf numFmtId="165" fontId="17" fillId="0" borderId="55" xfId="0" applyNumberFormat="1" applyFont="1" applyBorder="1" applyProtection="1"/>
    <xf numFmtId="37" fontId="1" fillId="4" borderId="34" xfId="0" applyNumberFormat="1" applyFont="1" applyFill="1" applyBorder="1" applyProtection="1"/>
    <xf numFmtId="37" fontId="1" fillId="4" borderId="20" xfId="0" applyNumberFormat="1" applyFont="1" applyFill="1" applyBorder="1" applyProtection="1"/>
    <xf numFmtId="171" fontId="18" fillId="0" borderId="32" xfId="1" applyNumberFormat="1" applyFont="1" applyBorder="1" applyProtection="1"/>
    <xf numFmtId="171" fontId="8" fillId="0" borderId="32" xfId="1" applyNumberFormat="1" applyFont="1" applyBorder="1" applyProtection="1"/>
    <xf numFmtId="171" fontId="18" fillId="11" borderId="32" xfId="1" applyNumberFormat="1" applyFont="1" applyFill="1" applyBorder="1" applyProtection="1"/>
    <xf numFmtId="0" fontId="17" fillId="0" borderId="56" xfId="0" applyFont="1" applyFill="1" applyBorder="1" applyAlignment="1" applyProtection="1">
      <alignment horizontal="center"/>
    </xf>
    <xf numFmtId="0" fontId="17" fillId="0" borderId="38" xfId="0" applyFont="1" applyFill="1" applyBorder="1" applyAlignment="1" applyProtection="1">
      <alignment horizontal="center"/>
    </xf>
    <xf numFmtId="0" fontId="1" fillId="0" borderId="56" xfId="0" applyFont="1" applyBorder="1" applyProtection="1"/>
    <xf numFmtId="171" fontId="18" fillId="0" borderId="28" xfId="1" applyNumberFormat="1" applyFont="1" applyBorder="1" applyProtection="1"/>
    <xf numFmtId="171" fontId="1" fillId="11" borderId="55" xfId="1" applyNumberFormat="1" applyFont="1" applyFill="1" applyBorder="1" applyProtection="1"/>
    <xf numFmtId="171" fontId="1" fillId="0" borderId="55" xfId="1" applyNumberFormat="1" applyFont="1" applyFill="1" applyBorder="1" applyProtection="1"/>
    <xf numFmtId="0" fontId="17" fillId="0" borderId="41" xfId="0" applyFont="1" applyFill="1" applyBorder="1" applyAlignment="1" applyProtection="1">
      <alignment horizontal="center"/>
    </xf>
    <xf numFmtId="0" fontId="1" fillId="0" borderId="55" xfId="0" applyFont="1" applyBorder="1" applyProtection="1"/>
    <xf numFmtId="0" fontId="20" fillId="0" borderId="0" xfId="0" applyFont="1" applyBorder="1"/>
    <xf numFmtId="0" fontId="20" fillId="0" borderId="4" xfId="0" applyFont="1" applyBorder="1" applyAlignment="1" applyProtection="1">
      <alignment horizontal="left"/>
    </xf>
    <xf numFmtId="0" fontId="1" fillId="0" borderId="4" xfId="0" quotePrefix="1" applyFont="1" applyBorder="1"/>
    <xf numFmtId="0" fontId="17" fillId="0" borderId="41" xfId="0" applyFont="1" applyBorder="1"/>
    <xf numFmtId="165" fontId="5" fillId="0" borderId="18" xfId="3" applyBorder="1"/>
    <xf numFmtId="0" fontId="0" fillId="0" borderId="18" xfId="0" applyBorder="1"/>
    <xf numFmtId="165" fontId="1" fillId="0" borderId="53" xfId="3" applyFont="1" applyBorder="1"/>
    <xf numFmtId="165" fontId="17" fillId="0" borderId="42" xfId="3" applyFont="1" applyBorder="1" applyAlignment="1" applyProtection="1">
      <alignment horizontal="center"/>
    </xf>
    <xf numFmtId="37" fontId="1" fillId="0" borderId="13" xfId="3" applyNumberFormat="1" applyFont="1" applyBorder="1" applyProtection="1"/>
    <xf numFmtId="37" fontId="1" fillId="0" borderId="53" xfId="3" applyNumberFormat="1" applyFont="1" applyBorder="1" applyProtection="1"/>
    <xf numFmtId="37" fontId="9" fillId="0" borderId="50" xfId="3" applyNumberFormat="1" applyFont="1" applyBorder="1" applyProtection="1">
      <protection locked="0"/>
    </xf>
    <xf numFmtId="37" fontId="1" fillId="0" borderId="50" xfId="3" applyNumberFormat="1" applyFont="1" applyBorder="1" applyProtection="1"/>
    <xf numFmtId="165" fontId="1" fillId="0" borderId="30" xfId="3" applyFont="1" applyFill="1" applyBorder="1" applyAlignment="1">
      <alignment horizontal="center"/>
    </xf>
    <xf numFmtId="165" fontId="1" fillId="0" borderId="30" xfId="3" applyFont="1" applyBorder="1" applyAlignment="1">
      <alignment horizontal="center"/>
    </xf>
    <xf numFmtId="165" fontId="1" fillId="0" borderId="13" xfId="3" applyFont="1" applyFill="1" applyBorder="1" applyAlignment="1" applyProtection="1">
      <alignment horizontal="center"/>
    </xf>
    <xf numFmtId="37" fontId="1" fillId="0" borderId="54" xfId="3" applyNumberFormat="1" applyFont="1" applyBorder="1" applyProtection="1"/>
    <xf numFmtId="165" fontId="5" fillId="0" borderId="0" xfId="3" applyBorder="1"/>
    <xf numFmtId="0" fontId="3" fillId="0" borderId="0" xfId="0" applyFont="1" applyBorder="1" applyProtection="1"/>
    <xf numFmtId="0" fontId="3" fillId="0" borderId="41" xfId="0" applyFont="1" applyBorder="1" applyProtection="1"/>
    <xf numFmtId="43" fontId="1" fillId="0" borderId="12" xfId="1" applyNumberFormat="1" applyFont="1" applyBorder="1" applyProtection="1"/>
    <xf numFmtId="0" fontId="1" fillId="0" borderId="0" xfId="0" quotePrefix="1" applyFont="1" applyProtection="1"/>
    <xf numFmtId="165" fontId="5" fillId="0" borderId="0" xfId="3" quotePrefix="1"/>
    <xf numFmtId="0" fontId="1" fillId="0" borderId="0" xfId="0" quotePrefix="1" applyFont="1" applyBorder="1" applyProtection="1"/>
    <xf numFmtId="0" fontId="1" fillId="0" borderId="0" xfId="0" quotePrefix="1" applyFont="1"/>
    <xf numFmtId="3" fontId="1" fillId="0" borderId="0" xfId="0" applyNumberFormat="1" applyFont="1" applyAlignment="1" applyProtection="1"/>
    <xf numFmtId="171" fontId="1" fillId="0" borderId="12" xfId="1" quotePrefix="1" applyNumberFormat="1" applyFont="1" applyBorder="1" applyProtection="1"/>
    <xf numFmtId="165" fontId="17" fillId="0" borderId="0" xfId="6" applyFont="1" applyAlignment="1" applyProtection="1">
      <alignment horizontal="left"/>
    </xf>
    <xf numFmtId="165" fontId="17" fillId="0" borderId="0" xfId="6" applyFont="1" applyBorder="1" applyAlignment="1" applyProtection="1">
      <alignment horizontal="left"/>
    </xf>
    <xf numFmtId="0" fontId="17" fillId="0" borderId="0" xfId="0" applyFont="1" applyBorder="1"/>
    <xf numFmtId="0" fontId="17" fillId="0" borderId="43" xfId="0" applyFont="1" applyBorder="1"/>
    <xf numFmtId="0" fontId="17" fillId="0" borderId="22" xfId="0" applyFont="1" applyBorder="1" applyAlignment="1">
      <alignment horizontal="center"/>
    </xf>
    <xf numFmtId="0" fontId="1" fillId="11" borderId="22" xfId="0" applyFont="1" applyFill="1" applyBorder="1" applyProtection="1"/>
    <xf numFmtId="0" fontId="1" fillId="11" borderId="34" xfId="0" applyFont="1" applyFill="1" applyBorder="1" applyProtection="1"/>
    <xf numFmtId="0" fontId="1" fillId="11" borderId="56" xfId="0" applyFont="1" applyFill="1" applyBorder="1" applyProtection="1"/>
    <xf numFmtId="0" fontId="1" fillId="11" borderId="38" xfId="0" applyFont="1" applyFill="1" applyBorder="1" applyProtection="1"/>
    <xf numFmtId="0" fontId="1" fillId="11" borderId="20" xfId="0" applyFont="1" applyFill="1" applyBorder="1" applyProtection="1"/>
    <xf numFmtId="0" fontId="1" fillId="11" borderId="22" xfId="0" quotePrefix="1" applyFont="1" applyFill="1" applyBorder="1" applyProtection="1"/>
    <xf numFmtId="0" fontId="1" fillId="11" borderId="20" xfId="0" quotePrefix="1" applyFont="1" applyFill="1" applyBorder="1" applyProtection="1"/>
    <xf numFmtId="0" fontId="2" fillId="0" borderId="0" xfId="0" applyFont="1" applyFill="1" applyProtection="1"/>
    <xf numFmtId="0" fontId="1" fillId="0" borderId="43" xfId="0" applyFont="1" applyFill="1" applyBorder="1" applyProtection="1"/>
    <xf numFmtId="0" fontId="3" fillId="0" borderId="0" xfId="0" applyFont="1" applyFill="1" applyBorder="1" applyProtection="1"/>
    <xf numFmtId="165" fontId="17" fillId="0" borderId="1" xfId="3" applyFont="1" applyFill="1" applyBorder="1" applyAlignment="1" applyProtection="1">
      <alignment horizontal="left"/>
    </xf>
    <xf numFmtId="165" fontId="1" fillId="0" borderId="1" xfId="3" applyFont="1" applyFill="1" applyBorder="1"/>
    <xf numFmtId="0" fontId="20" fillId="0" borderId="43" xfId="0" applyFont="1" applyFill="1" applyBorder="1" applyAlignment="1" applyProtection="1">
      <alignment horizontal="left"/>
    </xf>
    <xf numFmtId="0" fontId="1" fillId="0" borderId="43" xfId="0" quotePrefix="1" applyFont="1" applyFill="1" applyBorder="1"/>
    <xf numFmtId="0" fontId="2" fillId="0" borderId="0" xfId="0" applyFont="1" applyFill="1" applyBorder="1" applyAlignment="1" applyProtection="1"/>
    <xf numFmtId="0" fontId="1" fillId="0" borderId="0" xfId="0" applyFont="1" applyFill="1" applyBorder="1" applyAlignment="1" applyProtection="1"/>
    <xf numFmtId="165" fontId="17" fillId="0" borderId="1" xfId="5" applyFont="1" applyFill="1" applyBorder="1" applyAlignment="1" applyProtection="1">
      <alignment horizontal="left"/>
    </xf>
    <xf numFmtId="0" fontId="1" fillId="0" borderId="1" xfId="0" applyFont="1" applyFill="1" applyBorder="1" applyProtection="1"/>
    <xf numFmtId="0" fontId="17" fillId="0" borderId="4" xfId="0" applyFont="1" applyFill="1" applyBorder="1" applyAlignment="1" applyProtection="1">
      <alignment horizontal="center"/>
    </xf>
    <xf numFmtId="0" fontId="17" fillId="0" borderId="18" xfId="0" applyFont="1" applyFill="1" applyBorder="1" applyAlignment="1" applyProtection="1">
      <alignment horizontal="right"/>
    </xf>
    <xf numFmtId="165" fontId="17" fillId="0" borderId="54" xfId="0" applyNumberFormat="1" applyFont="1" applyFill="1" applyBorder="1" applyProtection="1"/>
    <xf numFmtId="0" fontId="2" fillId="0" borderId="0" xfId="0" quotePrefix="1" applyFont="1" applyFill="1" applyAlignment="1" applyProtection="1">
      <alignment horizontal="left"/>
    </xf>
    <xf numFmtId="0" fontId="2" fillId="0" borderId="0" xfId="0" quotePrefix="1" applyFont="1" applyFill="1" applyBorder="1" applyAlignment="1"/>
    <xf numFmtId="0" fontId="2" fillId="0" borderId="0" xfId="0" applyFont="1" applyFill="1" applyBorder="1" applyProtection="1"/>
    <xf numFmtId="0" fontId="2" fillId="0" borderId="0" xfId="0" applyFont="1" applyFill="1" applyBorder="1" applyAlignment="1" applyProtection="1">
      <alignment horizontal="left"/>
    </xf>
    <xf numFmtId="37" fontId="1" fillId="0" borderId="70" xfId="0" quotePrefix="1" applyNumberFormat="1" applyFont="1" applyBorder="1" applyProtection="1"/>
    <xf numFmtId="167" fontId="1" fillId="0" borderId="4" xfId="0" quotePrefix="1" applyNumberFormat="1" applyFont="1" applyBorder="1" applyAlignment="1" applyProtection="1">
      <alignment horizontal="center"/>
    </xf>
    <xf numFmtId="0" fontId="1" fillId="0" borderId="4" xfId="0" applyFont="1" applyBorder="1" applyProtection="1">
      <protection locked="0"/>
    </xf>
    <xf numFmtId="37" fontId="1" fillId="0" borderId="48" xfId="0" applyNumberFormat="1" applyFont="1" applyBorder="1" applyProtection="1"/>
    <xf numFmtId="0" fontId="1" fillId="0" borderId="18" xfId="0" applyFont="1" applyBorder="1" applyProtection="1">
      <protection locked="0"/>
    </xf>
    <xf numFmtId="1" fontId="1" fillId="0" borderId="6" xfId="0" quotePrefix="1" applyNumberFormat="1" applyFont="1" applyBorder="1" applyAlignment="1" applyProtection="1">
      <alignment horizontal="right"/>
    </xf>
    <xf numFmtId="0" fontId="17" fillId="0" borderId="43" xfId="0" applyFont="1" applyBorder="1" applyAlignment="1">
      <alignment horizontal="left"/>
    </xf>
    <xf numFmtId="0" fontId="17" fillId="0" borderId="43" xfId="0" applyFont="1" applyBorder="1" applyAlignment="1">
      <alignment horizontal="centerContinuous"/>
    </xf>
    <xf numFmtId="0" fontId="1" fillId="0" borderId="0" xfId="0" applyFont="1" applyBorder="1" applyAlignment="1" applyProtection="1"/>
    <xf numFmtId="0" fontId="17" fillId="0" borderId="43" xfId="0" applyFont="1" applyBorder="1" applyAlignment="1">
      <alignment horizontal="center"/>
    </xf>
    <xf numFmtId="0" fontId="17" fillId="0" borderId="0" xfId="0" applyFont="1" applyBorder="1" applyAlignment="1" applyProtection="1"/>
    <xf numFmtId="0" fontId="17" fillId="0" borderId="0" xfId="0" applyFont="1" applyBorder="1" applyAlignment="1">
      <alignment horizontal="centerContinuous"/>
    </xf>
    <xf numFmtId="0" fontId="17" fillId="0" borderId="41" xfId="0" applyFont="1" applyBorder="1" applyAlignment="1" applyProtection="1">
      <alignment horizontal="center"/>
    </xf>
    <xf numFmtId="0" fontId="17" fillId="0" borderId="56" xfId="0" applyFont="1" applyBorder="1" applyAlignment="1" applyProtection="1">
      <alignment horizontal="center"/>
    </xf>
    <xf numFmtId="165" fontId="17" fillId="0" borderId="38" xfId="4" applyFont="1" applyBorder="1" applyAlignment="1" applyProtection="1">
      <alignment horizontal="left"/>
    </xf>
    <xf numFmtId="0" fontId="2" fillId="0" borderId="0" xfId="0" quotePrefix="1" applyFont="1" applyBorder="1" applyAlignment="1"/>
    <xf numFmtId="0" fontId="2" fillId="0" borderId="0" xfId="0" quotePrefix="1" applyFont="1" applyFill="1" applyAlignment="1" applyProtection="1">
      <alignment horizontal="right"/>
    </xf>
    <xf numFmtId="0" fontId="23" fillId="0" borderId="0" xfId="0" applyFont="1" applyProtection="1"/>
    <xf numFmtId="165" fontId="1" fillId="0" borderId="0" xfId="0" applyNumberFormat="1" applyFont="1" applyBorder="1" applyAlignment="1" applyProtection="1">
      <alignment horizontal="left"/>
    </xf>
    <xf numFmtId="0" fontId="1" fillId="0" borderId="0" xfId="0" applyFont="1" applyBorder="1" applyAlignment="1" applyProtection="1">
      <alignment horizontal="left"/>
    </xf>
    <xf numFmtId="0" fontId="17" fillId="0" borderId="38" xfId="0" applyFont="1" applyBorder="1" applyAlignment="1">
      <alignment horizontal="center"/>
    </xf>
    <xf numFmtId="165" fontId="1" fillId="0" borderId="1" xfId="0" applyNumberFormat="1" applyFont="1" applyBorder="1" applyAlignment="1" applyProtection="1">
      <alignment horizontal="left"/>
    </xf>
    <xf numFmtId="0" fontId="1" fillId="0" borderId="0" xfId="0" applyFont="1" applyBorder="1" applyAlignment="1" applyProtection="1">
      <alignment horizontal="left"/>
    </xf>
    <xf numFmtId="0" fontId="1" fillId="0" borderId="0" xfId="0" applyFont="1" applyAlignment="1" applyProtection="1">
      <alignment horizontal="left"/>
    </xf>
    <xf numFmtId="0" fontId="17" fillId="0" borderId="42" xfId="0" applyFont="1" applyBorder="1" applyAlignment="1" applyProtection="1"/>
    <xf numFmtId="165" fontId="17" fillId="0" borderId="0" xfId="0" applyNumberFormat="1" applyFont="1" applyAlignment="1" applyProtection="1">
      <alignment horizontal="left"/>
    </xf>
    <xf numFmtId="0" fontId="3" fillId="0" borderId="78" xfId="0" applyFont="1" applyBorder="1"/>
    <xf numFmtId="0" fontId="4" fillId="0" borderId="77" xfId="0" applyFont="1" applyBorder="1" applyAlignment="1" applyProtection="1">
      <alignment horizontal="left"/>
    </xf>
    <xf numFmtId="0" fontId="1" fillId="0" borderId="79" xfId="0" applyFont="1" applyBorder="1" applyAlignment="1" applyProtection="1">
      <alignment horizontal="left"/>
    </xf>
    <xf numFmtId="0" fontId="3" fillId="0" borderId="77" xfId="0" applyFont="1" applyBorder="1"/>
    <xf numFmtId="165" fontId="1" fillId="0" borderId="34" xfId="0" applyNumberFormat="1" applyFont="1" applyBorder="1" applyAlignment="1" applyProtection="1">
      <alignment horizontal="left"/>
    </xf>
    <xf numFmtId="165" fontId="17" fillId="0" borderId="0" xfId="0" applyNumberFormat="1" applyFont="1" applyBorder="1" applyAlignment="1" applyProtection="1"/>
    <xf numFmtId="165" fontId="17" fillId="0" borderId="0" xfId="0" applyNumberFormat="1" applyFont="1" applyBorder="1" applyAlignment="1" applyProtection="1">
      <alignment horizontal="left"/>
    </xf>
    <xf numFmtId="165" fontId="17" fillId="0" borderId="0" xfId="0" applyNumberFormat="1" applyFont="1"/>
    <xf numFmtId="165" fontId="17" fillId="0" borderId="34" xfId="0" applyNumberFormat="1" applyFont="1" applyBorder="1" applyAlignment="1">
      <alignment horizontal="center"/>
    </xf>
    <xf numFmtId="165" fontId="21" fillId="0" borderId="77" xfId="0" applyNumberFormat="1" applyFont="1" applyBorder="1"/>
    <xf numFmtId="165" fontId="17" fillId="0" borderId="77" xfId="0" applyNumberFormat="1" applyFont="1" applyBorder="1" applyAlignment="1" applyProtection="1">
      <alignment horizontal="left"/>
    </xf>
    <xf numFmtId="165" fontId="17" fillId="0" borderId="77" xfId="0" applyNumberFormat="1" applyFont="1" applyBorder="1"/>
    <xf numFmtId="165" fontId="17" fillId="0" borderId="20" xfId="0" applyNumberFormat="1" applyFont="1" applyBorder="1" applyAlignment="1">
      <alignment horizontal="center"/>
    </xf>
    <xf numFmtId="165" fontId="17" fillId="0" borderId="77" xfId="0" applyNumberFormat="1" applyFont="1" applyBorder="1" applyProtection="1"/>
    <xf numFmtId="165" fontId="17" fillId="0" borderId="0" xfId="0" applyNumberFormat="1" applyFont="1" applyBorder="1"/>
    <xf numFmtId="165" fontId="17" fillId="0" borderId="50" xfId="0" applyNumberFormat="1" applyFont="1" applyBorder="1"/>
    <xf numFmtId="165" fontId="17" fillId="0" borderId="15" xfId="0" applyNumberFormat="1" applyFont="1" applyBorder="1"/>
    <xf numFmtId="165" fontId="17" fillId="0" borderId="4" xfId="0" applyNumberFormat="1" applyFont="1" applyBorder="1"/>
    <xf numFmtId="165" fontId="17" fillId="0" borderId="21" xfId="0" applyNumberFormat="1" applyFont="1" applyBorder="1"/>
    <xf numFmtId="0" fontId="17" fillId="0" borderId="77" xfId="0" applyFont="1" applyBorder="1" applyAlignment="1" applyProtection="1">
      <alignment horizontal="left"/>
    </xf>
    <xf numFmtId="0" fontId="1" fillId="0" borderId="77" xfId="0" applyFont="1" applyBorder="1"/>
    <xf numFmtId="0" fontId="1" fillId="0" borderId="77" xfId="0" applyFont="1" applyBorder="1" applyAlignment="1" applyProtection="1">
      <alignment horizontal="left"/>
    </xf>
    <xf numFmtId="0" fontId="17" fillId="0" borderId="77" xfId="0" applyFont="1" applyBorder="1"/>
    <xf numFmtId="0" fontId="3" fillId="0" borderId="43" xfId="0" applyFont="1" applyBorder="1" applyAlignment="1">
      <alignment horizontal="centerContinuous"/>
    </xf>
    <xf numFmtId="165" fontId="1" fillId="0" borderId="3" xfId="7" applyFont="1" applyBorder="1" applyAlignment="1" applyProtection="1">
      <alignment horizontal="left"/>
    </xf>
    <xf numFmtId="165" fontId="1" fillId="0" borderId="0" xfId="7" applyFont="1" applyBorder="1"/>
    <xf numFmtId="165" fontId="1" fillId="0" borderId="0" xfId="7" applyFont="1" applyBorder="1" applyAlignment="1" applyProtection="1"/>
    <xf numFmtId="165" fontId="1" fillId="0" borderId="4" xfId="7" applyFont="1" applyBorder="1" applyAlignment="1" applyProtection="1">
      <alignment horizontal="left"/>
    </xf>
    <xf numFmtId="165" fontId="1" fillId="0" borderId="17" xfId="7" applyFont="1" applyBorder="1" applyAlignment="1"/>
    <xf numFmtId="0" fontId="20" fillId="0" borderId="80" xfId="0" applyFont="1" applyBorder="1" applyAlignment="1" applyProtection="1">
      <alignment horizontal="left"/>
    </xf>
    <xf numFmtId="0" fontId="17" fillId="0" borderId="80" xfId="0" applyFont="1" applyBorder="1"/>
    <xf numFmtId="0" fontId="17" fillId="0" borderId="80" xfId="0" applyFont="1" applyBorder="1" applyAlignment="1">
      <alignment horizontal="center"/>
    </xf>
    <xf numFmtId="16" fontId="2" fillId="0" borderId="0" xfId="0" quotePrefix="1" applyNumberFormat="1" applyFont="1" applyAlignment="1" applyProtection="1">
      <alignment horizontal="left"/>
    </xf>
    <xf numFmtId="165" fontId="1" fillId="0" borderId="80" xfId="0" applyNumberFormat="1" applyFont="1" applyBorder="1"/>
    <xf numFmtId="165" fontId="1" fillId="0" borderId="81" xfId="0" applyNumberFormat="1" applyFont="1" applyBorder="1" applyProtection="1"/>
    <xf numFmtId="0" fontId="1" fillId="0" borderId="81" xfId="0" applyFont="1" applyBorder="1"/>
    <xf numFmtId="0" fontId="1" fillId="0" borderId="5" xfId="4" applyNumberFormat="1" applyFont="1" applyBorder="1" applyAlignment="1" applyProtection="1">
      <alignment horizontal="center"/>
    </xf>
    <xf numFmtId="37" fontId="1" fillId="4" borderId="82" xfId="0" applyNumberFormat="1" applyFont="1" applyFill="1" applyBorder="1" applyProtection="1"/>
    <xf numFmtId="37" fontId="1" fillId="4" borderId="83" xfId="0" applyNumberFormat="1" applyFont="1" applyFill="1" applyBorder="1" applyProtection="1"/>
    <xf numFmtId="171" fontId="18" fillId="11" borderId="12" xfId="1" applyNumberFormat="1" applyFont="1" applyFill="1" applyBorder="1"/>
    <xf numFmtId="0" fontId="1" fillId="0" borderId="0" xfId="0" applyFont="1" applyBorder="1" applyAlignment="1" applyProtection="1">
      <alignment horizontal="left"/>
    </xf>
    <xf numFmtId="0" fontId="1" fillId="0" borderId="55" xfId="0" applyFont="1" applyFill="1" applyBorder="1" applyAlignment="1" applyProtection="1">
      <alignment horizontal="left"/>
    </xf>
    <xf numFmtId="0" fontId="1" fillId="3" borderId="55" xfId="0" quotePrefix="1" applyFont="1" applyFill="1" applyBorder="1" applyAlignment="1">
      <alignment horizontal="left"/>
    </xf>
    <xf numFmtId="0" fontId="1" fillId="3" borderId="55" xfId="0" applyFont="1" applyFill="1" applyBorder="1" applyAlignment="1">
      <alignment horizontal="left"/>
    </xf>
    <xf numFmtId="0" fontId="1" fillId="0" borderId="21" xfId="0" quotePrefix="1" applyFont="1" applyBorder="1" applyAlignment="1" applyProtection="1">
      <alignment horizontal="right"/>
    </xf>
    <xf numFmtId="165" fontId="1" fillId="0" borderId="66" xfId="0" quotePrefix="1" applyNumberFormat="1" applyFont="1" applyFill="1" applyBorder="1" applyAlignment="1" applyProtection="1">
      <alignment horizontal="left"/>
    </xf>
    <xf numFmtId="2" fontId="1" fillId="0" borderId="18" xfId="0" quotePrefix="1" applyNumberFormat="1" applyFont="1" applyFill="1" applyBorder="1" applyAlignment="1">
      <alignment horizontal="right"/>
    </xf>
    <xf numFmtId="0" fontId="1" fillId="0" borderId="0" xfId="0" applyFont="1" applyFill="1" applyBorder="1" applyAlignment="1">
      <alignment horizontal="left"/>
    </xf>
    <xf numFmtId="0" fontId="1" fillId="0" borderId="0" xfId="0" quotePrefix="1" applyFont="1" applyFill="1" applyBorder="1" applyAlignment="1">
      <alignment horizontal="left"/>
    </xf>
    <xf numFmtId="0" fontId="1" fillId="0" borderId="43" xfId="0" quotePrefix="1" applyFont="1" applyFill="1" applyBorder="1" applyAlignment="1">
      <alignment horizontal="left"/>
    </xf>
    <xf numFmtId="0" fontId="1" fillId="0" borderId="43" xfId="0" quotePrefix="1" applyFont="1" applyFill="1" applyBorder="1" applyAlignment="1">
      <alignment horizontal="centerContinuous"/>
    </xf>
    <xf numFmtId="1" fontId="1" fillId="0" borderId="4" xfId="0" applyNumberFormat="1" applyFont="1" applyFill="1" applyBorder="1"/>
    <xf numFmtId="0" fontId="1" fillId="0" borderId="56" xfId="0" applyFont="1" applyFill="1" applyBorder="1" applyAlignment="1">
      <alignment horizontal="left"/>
    </xf>
    <xf numFmtId="0" fontId="1" fillId="0" borderId="43" xfId="0" applyFont="1" applyFill="1" applyBorder="1" applyAlignment="1">
      <alignment horizontal="left"/>
    </xf>
    <xf numFmtId="0" fontId="1" fillId="0" borderId="53" xfId="0" applyFont="1" applyFill="1" applyBorder="1" applyAlignment="1">
      <alignment horizontal="left"/>
    </xf>
    <xf numFmtId="0" fontId="1" fillId="0" borderId="55" xfId="0" quotePrefix="1" applyFont="1" applyFill="1" applyBorder="1" applyAlignment="1">
      <alignment horizontal="centerContinuous"/>
    </xf>
    <xf numFmtId="0" fontId="1" fillId="0" borderId="54" xfId="0" quotePrefix="1" applyFont="1" applyFill="1" applyBorder="1" applyAlignment="1">
      <alignment horizontal="centerContinuous"/>
    </xf>
    <xf numFmtId="0" fontId="1" fillId="0" borderId="21" xfId="0" quotePrefix="1" applyFont="1" applyFill="1" applyBorder="1" applyAlignment="1">
      <alignment horizontal="centerContinuous"/>
    </xf>
    <xf numFmtId="165" fontId="1" fillId="0" borderId="21" xfId="0" applyNumberFormat="1" applyFont="1" applyFill="1" applyBorder="1" applyAlignment="1">
      <alignment horizontal="center"/>
    </xf>
    <xf numFmtId="0" fontId="1" fillId="0" borderId="20" xfId="0" quotePrefix="1" applyFont="1" applyFill="1" applyBorder="1" applyAlignment="1">
      <alignment horizontal="center"/>
    </xf>
    <xf numFmtId="0" fontId="1" fillId="0" borderId="21" xfId="0" quotePrefix="1" applyFont="1" applyFill="1" applyBorder="1" applyAlignment="1">
      <alignment horizontal="center"/>
    </xf>
    <xf numFmtId="0" fontId="1" fillId="0" borderId="4" xfId="0" applyFont="1" applyFill="1" applyBorder="1" applyAlignment="1">
      <alignment horizontal="left"/>
    </xf>
    <xf numFmtId="2" fontId="1" fillId="0" borderId="0" xfId="0" applyNumberFormat="1" applyFont="1" applyFill="1" applyBorder="1"/>
    <xf numFmtId="1" fontId="1" fillId="0" borderId="0" xfId="0" quotePrefix="1" applyNumberFormat="1" applyFont="1" applyFill="1" applyBorder="1"/>
    <xf numFmtId="0" fontId="1" fillId="0" borderId="0" xfId="0" applyFont="1" applyFill="1" applyAlignment="1">
      <alignment horizontal="left"/>
    </xf>
    <xf numFmtId="2" fontId="1" fillId="0" borderId="4" xfId="0" applyNumberFormat="1" applyFont="1" applyFill="1" applyBorder="1" applyAlignment="1"/>
    <xf numFmtId="0" fontId="1" fillId="0" borderId="18" xfId="0" applyFont="1" applyFill="1" applyBorder="1" applyAlignment="1">
      <alignment horizontal="left"/>
    </xf>
    <xf numFmtId="165" fontId="17" fillId="0" borderId="0" xfId="0" applyNumberFormat="1" applyFont="1" applyFill="1"/>
    <xf numFmtId="0" fontId="1" fillId="0" borderId="59" xfId="0" applyFont="1" applyFill="1" applyBorder="1"/>
    <xf numFmtId="0" fontId="1" fillId="0" borderId="59" xfId="0" applyFont="1" applyFill="1" applyBorder="1" applyAlignment="1" applyProtection="1">
      <alignment horizontal="left"/>
    </xf>
    <xf numFmtId="0" fontId="1" fillId="11" borderId="20" xfId="0" applyFont="1" applyFill="1" applyBorder="1" applyAlignment="1"/>
    <xf numFmtId="0" fontId="1" fillId="11" borderId="20" xfId="0" applyFont="1" applyFill="1" applyBorder="1" applyAlignment="1">
      <alignment horizontal="left"/>
    </xf>
    <xf numFmtId="0" fontId="1" fillId="11" borderId="21" xfId="0" applyFont="1" applyFill="1" applyBorder="1" applyAlignment="1">
      <alignment horizontal="left"/>
    </xf>
    <xf numFmtId="0" fontId="1" fillId="11" borderId="12" xfId="0" applyFont="1" applyFill="1" applyBorder="1" applyAlignment="1">
      <alignment horizontal="left"/>
    </xf>
    <xf numFmtId="0" fontId="17" fillId="0" borderId="31" xfId="0" applyFont="1" applyFill="1" applyBorder="1" applyAlignment="1" applyProtection="1">
      <alignment horizontal="left"/>
    </xf>
    <xf numFmtId="0" fontId="1" fillId="0" borderId="54" xfId="0" applyFont="1" applyFill="1" applyBorder="1" applyAlignment="1">
      <alignment horizontal="right"/>
    </xf>
    <xf numFmtId="0" fontId="1" fillId="0" borderId="55" xfId="0" applyFont="1" applyFill="1" applyBorder="1" applyAlignment="1">
      <alignment horizontal="center"/>
    </xf>
    <xf numFmtId="165" fontId="1" fillId="0" borderId="54" xfId="4" applyFont="1" applyFill="1" applyBorder="1" applyAlignment="1" applyProtection="1">
      <alignment horizontal="right"/>
    </xf>
    <xf numFmtId="0" fontId="1" fillId="0" borderId="18" xfId="0" quotePrefix="1" applyFont="1" applyFill="1" applyBorder="1" applyAlignment="1">
      <alignment horizontal="center"/>
    </xf>
    <xf numFmtId="0" fontId="8" fillId="0" borderId="18" xfId="0" quotePrefix="1" applyFont="1" applyFill="1" applyBorder="1" applyAlignment="1">
      <alignment horizontal="left"/>
    </xf>
    <xf numFmtId="0" fontId="1" fillId="0" borderId="43" xfId="0" quotePrefix="1" applyFont="1" applyFill="1" applyBorder="1" applyAlignment="1" applyProtection="1">
      <alignment horizontal="left"/>
    </xf>
    <xf numFmtId="0" fontId="17" fillId="0" borderId="0" xfId="0" applyFont="1" applyFill="1" applyBorder="1" applyAlignment="1"/>
    <xf numFmtId="0" fontId="17" fillId="0" borderId="0" xfId="0" applyFont="1" applyFill="1" applyBorder="1" applyAlignment="1">
      <alignment horizontal="centerContinuous"/>
    </xf>
    <xf numFmtId="0" fontId="17" fillId="0" borderId="0" xfId="0" applyFont="1" applyFill="1" applyBorder="1"/>
    <xf numFmtId="165" fontId="1" fillId="0" borderId="22" xfId="4" applyFont="1" applyFill="1" applyBorder="1" applyAlignment="1"/>
    <xf numFmtId="0" fontId="1" fillId="0" borderId="0" xfId="0" applyFont="1" applyFill="1" applyBorder="1" applyAlignment="1">
      <alignment horizontal="centerContinuous"/>
    </xf>
    <xf numFmtId="165" fontId="1" fillId="0" borderId="22" xfId="4" applyFont="1" applyFill="1" applyBorder="1" applyAlignment="1" applyProtection="1">
      <alignment horizontal="left"/>
    </xf>
    <xf numFmtId="0" fontId="1" fillId="0" borderId="0" xfId="0" applyFont="1" applyFill="1" applyAlignment="1" applyProtection="1"/>
    <xf numFmtId="0" fontId="1" fillId="0" borderId="10" xfId="0" applyFont="1" applyBorder="1" applyAlignment="1" applyProtection="1">
      <alignment horizontal="center"/>
    </xf>
    <xf numFmtId="0" fontId="1" fillId="0" borderId="11" xfId="0" applyFont="1" applyBorder="1" applyAlignment="1" applyProtection="1">
      <alignment horizontal="center"/>
    </xf>
    <xf numFmtId="0" fontId="1" fillId="0" borderId="55" xfId="0" applyFont="1" applyBorder="1" applyAlignment="1">
      <alignment horizontal="center"/>
    </xf>
    <xf numFmtId="0" fontId="1" fillId="0" borderId="54" xfId="0" applyFont="1" applyBorder="1" applyAlignment="1">
      <alignment horizontal="center"/>
    </xf>
    <xf numFmtId="0" fontId="1" fillId="0" borderId="55" xfId="0" quotePrefix="1" applyFont="1" applyBorder="1" applyAlignment="1">
      <alignment horizontal="center"/>
    </xf>
    <xf numFmtId="0" fontId="1" fillId="0" borderId="54" xfId="0" quotePrefix="1" applyFont="1" applyBorder="1" applyAlignment="1">
      <alignment horizontal="center"/>
    </xf>
    <xf numFmtId="165" fontId="1" fillId="0" borderId="56" xfId="0" applyNumberFormat="1" applyFont="1" applyBorder="1" applyAlignment="1" applyProtection="1">
      <alignment horizontal="left"/>
    </xf>
    <xf numFmtId="165" fontId="1" fillId="0" borderId="43" xfId="0" applyNumberFormat="1" applyFont="1" applyBorder="1" applyAlignment="1" applyProtection="1">
      <alignment horizontal="left"/>
    </xf>
    <xf numFmtId="165" fontId="1" fillId="0" borderId="38" xfId="0" applyNumberFormat="1" applyFont="1" applyBorder="1" applyAlignment="1">
      <alignment horizontal="left"/>
    </xf>
    <xf numFmtId="165" fontId="1" fillId="0" borderId="0" xfId="0" applyNumberFormat="1" applyFont="1" applyBorder="1" applyAlignment="1">
      <alignment horizontal="left"/>
    </xf>
    <xf numFmtId="0" fontId="1" fillId="0" borderId="26" xfId="0" applyFont="1" applyBorder="1" applyAlignment="1" applyProtection="1">
      <alignment horizontal="center"/>
    </xf>
    <xf numFmtId="0" fontId="1" fillId="0" borderId="4" xfId="0" applyFont="1" applyBorder="1" applyAlignment="1" applyProtection="1">
      <alignment horizontal="center"/>
    </xf>
    <xf numFmtId="0" fontId="1" fillId="0" borderId="17" xfId="0" applyFont="1" applyBorder="1" applyAlignment="1" applyProtection="1">
      <alignment horizontal="center"/>
    </xf>
    <xf numFmtId="0" fontId="1" fillId="0" borderId="45" xfId="0" applyFont="1" applyBorder="1" applyAlignment="1" applyProtection="1"/>
    <xf numFmtId="0" fontId="1" fillId="0" borderId="43" xfId="0" applyFont="1" applyBorder="1" applyAlignment="1" applyProtection="1"/>
    <xf numFmtId="0" fontId="1" fillId="0" borderId="3" xfId="0" applyFont="1" applyBorder="1" applyAlignment="1" applyProtection="1"/>
    <xf numFmtId="0" fontId="1" fillId="0" borderId="0" xfId="0" applyFont="1" applyBorder="1" applyAlignment="1" applyProtection="1"/>
    <xf numFmtId="165" fontId="2" fillId="0" borderId="8" xfId="0" quotePrefix="1" applyNumberFormat="1" applyFont="1" applyBorder="1" applyAlignment="1" applyProtection="1">
      <alignment horizontal="right"/>
    </xf>
    <xf numFmtId="165" fontId="1" fillId="0" borderId="1" xfId="0" applyNumberFormat="1" applyFont="1" applyBorder="1" applyAlignment="1" applyProtection="1">
      <alignment horizontal="left"/>
    </xf>
    <xf numFmtId="165" fontId="1" fillId="0" borderId="0" xfId="0" applyNumberFormat="1" applyFont="1" applyBorder="1" applyAlignment="1" applyProtection="1">
      <alignment horizontal="left"/>
    </xf>
    <xf numFmtId="165" fontId="1" fillId="0" borderId="4" xfId="0" applyNumberFormat="1" applyFont="1" applyBorder="1" applyAlignment="1">
      <alignment horizontal="center"/>
    </xf>
    <xf numFmtId="0" fontId="1" fillId="0" borderId="12" xfId="0" applyFont="1" applyBorder="1" applyAlignment="1">
      <alignment horizontal="center"/>
    </xf>
    <xf numFmtId="0" fontId="17" fillId="0" borderId="55" xfId="0" applyFont="1" applyBorder="1" applyAlignment="1" applyProtection="1">
      <alignment horizontal="center"/>
    </xf>
    <xf numFmtId="0" fontId="17" fillId="0" borderId="18" xfId="0" applyFont="1" applyBorder="1" applyAlignment="1" applyProtection="1">
      <alignment horizontal="center"/>
    </xf>
    <xf numFmtId="164" fontId="2" fillId="0" borderId="0" xfId="0" applyNumberFormat="1" applyFont="1" applyAlignment="1" applyProtection="1">
      <alignment horizontal="right"/>
    </xf>
    <xf numFmtId="0" fontId="1" fillId="0" borderId="0" xfId="0" applyFont="1" applyBorder="1" applyAlignment="1" applyProtection="1">
      <alignment horizontal="left"/>
    </xf>
    <xf numFmtId="164" fontId="2" fillId="0" borderId="8" xfId="0" applyNumberFormat="1" applyFont="1" applyBorder="1" applyAlignment="1">
      <alignment horizontal="left"/>
    </xf>
    <xf numFmtId="0" fontId="1" fillId="0" borderId="38" xfId="0" applyFont="1" applyBorder="1" applyAlignment="1" applyProtection="1">
      <alignment horizontal="center"/>
    </xf>
    <xf numFmtId="0" fontId="1" fillId="0" borderId="15" xfId="0" applyFont="1" applyBorder="1" applyAlignment="1" applyProtection="1">
      <alignment horizontal="center"/>
    </xf>
    <xf numFmtId="0" fontId="1" fillId="0" borderId="41" xfId="0" applyFont="1" applyBorder="1" applyAlignment="1">
      <alignment horizontal="center"/>
    </xf>
    <xf numFmtId="0" fontId="1" fillId="0" borderId="21" xfId="0" applyFont="1" applyBorder="1" applyAlignment="1">
      <alignment horizontal="center"/>
    </xf>
    <xf numFmtId="0" fontId="1" fillId="0" borderId="0" xfId="0" applyFont="1" applyAlignment="1" applyProtection="1">
      <alignment horizontal="left"/>
    </xf>
    <xf numFmtId="0" fontId="1" fillId="0" borderId="4" xfId="0" applyFont="1" applyBorder="1" applyAlignment="1" applyProtection="1">
      <alignment horizontal="left"/>
    </xf>
    <xf numFmtId="0" fontId="1" fillId="0" borderId="33" xfId="0" applyFont="1" applyBorder="1" applyAlignment="1" applyProtection="1">
      <alignment horizontal="center"/>
    </xf>
    <xf numFmtId="0" fontId="1" fillId="0" borderId="12" xfId="0" applyFont="1" applyBorder="1" applyAlignment="1" applyProtection="1">
      <alignment horizontal="center"/>
    </xf>
    <xf numFmtId="0" fontId="1" fillId="0" borderId="55" xfId="0" applyFont="1" applyBorder="1" applyAlignment="1" applyProtection="1">
      <alignment horizontal="center"/>
    </xf>
    <xf numFmtId="0" fontId="1" fillId="0" borderId="7" xfId="0" applyFont="1" applyBorder="1" applyAlignment="1" applyProtection="1">
      <alignment horizontal="left"/>
    </xf>
    <xf numFmtId="0" fontId="1" fillId="0" borderId="1" xfId="0" applyFont="1" applyBorder="1" applyAlignment="1" applyProtection="1">
      <alignment horizontal="left"/>
    </xf>
    <xf numFmtId="0" fontId="1" fillId="0" borderId="4" xfId="0" applyFont="1" applyBorder="1" applyAlignment="1">
      <alignment horizontal="center"/>
    </xf>
    <xf numFmtId="0" fontId="1" fillId="0" borderId="8" xfId="0" applyFont="1" applyBorder="1" applyAlignment="1" applyProtection="1">
      <alignment horizontal="left"/>
    </xf>
    <xf numFmtId="0" fontId="1" fillId="0" borderId="33" xfId="0" applyFont="1" applyBorder="1" applyAlignment="1"/>
    <xf numFmtId="165" fontId="1" fillId="0" borderId="0" xfId="3" applyFont="1" applyBorder="1" applyAlignment="1" applyProtection="1">
      <alignment horizontal="left"/>
    </xf>
    <xf numFmtId="165" fontId="17" fillId="0" borderId="66" xfId="3" applyFont="1" applyBorder="1" applyAlignment="1" applyProtection="1">
      <alignment horizontal="center"/>
    </xf>
    <xf numFmtId="165" fontId="17" fillId="0" borderId="18" xfId="3" applyFont="1" applyBorder="1" applyAlignment="1" applyProtection="1">
      <alignment horizontal="center"/>
    </xf>
    <xf numFmtId="165" fontId="17" fillId="0" borderId="54" xfId="3" applyFont="1" applyBorder="1" applyAlignment="1" applyProtection="1">
      <alignment horizontal="center"/>
    </xf>
    <xf numFmtId="165" fontId="17" fillId="0" borderId="55" xfId="3" applyFont="1" applyBorder="1" applyAlignment="1" applyProtection="1">
      <alignment horizontal="center"/>
    </xf>
    <xf numFmtId="165" fontId="17" fillId="0" borderId="47" xfId="3" applyFont="1" applyBorder="1" applyAlignment="1" applyProtection="1">
      <alignment horizontal="center"/>
    </xf>
  </cellXfs>
  <cellStyles count="9">
    <cellStyle name="Comma" xfId="1" builtinId="3"/>
    <cellStyle name="Explanatory Text" xfId="2" builtinId="53"/>
    <cellStyle name="Normal" xfId="0" builtinId="0"/>
    <cellStyle name="Normal_CIII" xfId="3"/>
    <cellStyle name="Normal_H" xfId="4"/>
    <cellStyle name="Normal_H4I" xfId="5"/>
    <cellStyle name="Normal_S" xfId="6"/>
    <cellStyle name="Normal_S-3II" xfId="7"/>
    <cellStyle name="Normal_t10final"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31773952"/>
        <c:axId val="128535936"/>
      </c:barChart>
      <c:catAx>
        <c:axId val="131773952"/>
        <c:scaling>
          <c:orientation val="minMax"/>
        </c:scaling>
        <c:delete val="0"/>
        <c:axPos val="b"/>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28535936"/>
        <c:crosses val="autoZero"/>
        <c:auto val="1"/>
        <c:lblAlgn val="ctr"/>
        <c:lblOffset val="100"/>
        <c:tickMarkSkip val="1"/>
        <c:noMultiLvlLbl val="0"/>
      </c:catAx>
      <c:valAx>
        <c:axId val="128535936"/>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3177395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120</xdr:row>
      <xdr:rowOff>0</xdr:rowOff>
    </xdr:from>
    <xdr:to>
      <xdr:col>14</xdr:col>
      <xdr:colOff>38100</xdr:colOff>
      <xdr:row>120</xdr:row>
      <xdr:rowOff>38100</xdr:rowOff>
    </xdr:to>
    <xdr:pic>
      <xdr:nvPicPr>
        <xdr:cNvPr id="262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0" y="13858875"/>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39</xdr:row>
      <xdr:rowOff>47625</xdr:rowOff>
    </xdr:from>
    <xdr:to>
      <xdr:col>9</xdr:col>
      <xdr:colOff>0</xdr:colOff>
      <xdr:row>39</xdr:row>
      <xdr:rowOff>142875</xdr:rowOff>
    </xdr:to>
    <xdr:graphicFrame macro="">
      <xdr:nvGraphicFramePr>
        <xdr:cNvPr id="127899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45</xdr:row>
      <xdr:rowOff>85725</xdr:rowOff>
    </xdr:from>
    <xdr:to>
      <xdr:col>9</xdr:col>
      <xdr:colOff>180975</xdr:colOff>
      <xdr:row>46</xdr:row>
      <xdr:rowOff>19050</xdr:rowOff>
    </xdr:to>
    <xdr:pic>
      <xdr:nvPicPr>
        <xdr:cNvPr id="1278993" name="Picture 2"/>
        <xdr:cNvPicPr>
          <a:picLocks noChangeAspect="1" noChangeArrowheads="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6496050" y="5276850"/>
          <a:ext cx="1809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133350</xdr:colOff>
      <xdr:row>101</xdr:row>
      <xdr:rowOff>0</xdr:rowOff>
    </xdr:from>
    <xdr:to>
      <xdr:col>11</xdr:col>
      <xdr:colOff>76200</xdr:colOff>
      <xdr:row>101</xdr:row>
      <xdr:rowOff>38100</xdr:rowOff>
    </xdr:to>
    <xdr:pic>
      <xdr:nvPicPr>
        <xdr:cNvPr id="5784" name="Picture 1"/>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V="1">
          <a:off x="8543925" y="1168717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466725</xdr:colOff>
      <xdr:row>46</xdr:row>
      <xdr:rowOff>28575</xdr:rowOff>
    </xdr:from>
    <xdr:to>
      <xdr:col>10</xdr:col>
      <xdr:colOff>533400</xdr:colOff>
      <xdr:row>46</xdr:row>
      <xdr:rowOff>57150</xdr:rowOff>
    </xdr:to>
    <xdr:pic>
      <xdr:nvPicPr>
        <xdr:cNvPr id="1281040" name="Picture 1"/>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H="1" flipV="1">
          <a:off x="8143875" y="533400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466725</xdr:colOff>
      <xdr:row>46</xdr:row>
      <xdr:rowOff>28575</xdr:rowOff>
    </xdr:from>
    <xdr:to>
      <xdr:col>10</xdr:col>
      <xdr:colOff>533400</xdr:colOff>
      <xdr:row>46</xdr:row>
      <xdr:rowOff>57150</xdr:rowOff>
    </xdr:to>
    <xdr:pic>
      <xdr:nvPicPr>
        <xdr:cNvPr id="1281041" name="Picture 2"/>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H="1" flipV="1">
          <a:off x="8143875" y="533400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66675</xdr:colOff>
      <xdr:row>40</xdr:row>
      <xdr:rowOff>85725</xdr:rowOff>
    </xdr:from>
    <xdr:to>
      <xdr:col>30</xdr:col>
      <xdr:colOff>180975</xdr:colOff>
      <xdr:row>41</xdr:row>
      <xdr:rowOff>38100</xdr:rowOff>
    </xdr:to>
    <xdr:pic>
      <xdr:nvPicPr>
        <xdr:cNvPr id="7745" name="Picture 2"/>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V="1">
          <a:off x="16325850" y="4705350"/>
          <a:ext cx="98869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82"/>
  <sheetViews>
    <sheetView showGridLines="0" tabSelected="1" view="pageBreakPreview" zoomScale="120" zoomScaleNormal="100" zoomScaleSheetLayoutView="120" zoomScalePageLayoutView="90" workbookViewId="0">
      <selection activeCell="B1" sqref="B1"/>
    </sheetView>
  </sheetViews>
  <sheetFormatPr defaultColWidth="12.7109375" defaultRowHeight="9" x14ac:dyDescent="0.15"/>
  <cols>
    <col min="1" max="1" width="3.7109375" style="1" customWidth="1"/>
    <col min="2" max="3" width="7.7109375" style="1" customWidth="1"/>
    <col min="4" max="4" width="1.7109375" style="1" customWidth="1"/>
    <col min="5" max="5" width="2.7109375" style="1" customWidth="1"/>
    <col min="6" max="6" width="1.7109375" style="1" customWidth="1"/>
    <col min="7" max="7" width="11.7109375" style="1" customWidth="1"/>
    <col min="8" max="8" width="8.7109375" style="1" customWidth="1"/>
    <col min="9" max="9" width="5.7109375" style="1" customWidth="1"/>
    <col min="10" max="10" width="7.7109375" style="1" customWidth="1"/>
    <col min="11" max="11" width="6.7109375" style="1" customWidth="1"/>
    <col min="12" max="13" width="13.7109375" style="1" customWidth="1"/>
    <col min="14" max="14" width="10.5703125" style="1" customWidth="1"/>
    <col min="15" max="16384" width="12.7109375" style="1"/>
  </cols>
  <sheetData>
    <row r="1" spans="1:14" s="5" customFormat="1" ht="12.75" x14ac:dyDescent="0.2">
      <c r="A1" s="631" t="s">
        <v>2190</v>
      </c>
      <c r="B1" s="275"/>
      <c r="C1" s="275"/>
      <c r="D1" s="275"/>
      <c r="E1" s="275"/>
      <c r="F1" s="275"/>
      <c r="G1" s="275"/>
      <c r="H1" s="275"/>
      <c r="I1" s="978" t="s">
        <v>17</v>
      </c>
      <c r="J1" s="275"/>
      <c r="K1" s="275"/>
      <c r="L1" s="275"/>
      <c r="M1" s="275"/>
      <c r="N1" s="436" t="s">
        <v>23</v>
      </c>
    </row>
    <row r="2" spans="1:14" x14ac:dyDescent="0.15">
      <c r="A2" s="8" t="s">
        <v>399</v>
      </c>
      <c r="M2" s="11"/>
      <c r="N2" s="92" t="s">
        <v>400</v>
      </c>
    </row>
    <row r="3" spans="1:14" x14ac:dyDescent="0.15">
      <c r="A3" s="148" t="s">
        <v>401</v>
      </c>
      <c r="B3" s="4"/>
      <c r="C3" s="4"/>
      <c r="D3" s="4"/>
      <c r="E3" s="4"/>
      <c r="F3" s="4"/>
      <c r="J3" s="4"/>
      <c r="K3" s="4"/>
      <c r="M3" s="148"/>
      <c r="N3" s="640" t="s">
        <v>402</v>
      </c>
    </row>
    <row r="4" spans="1:14" x14ac:dyDescent="0.15">
      <c r="A4" s="286" t="s">
        <v>988</v>
      </c>
      <c r="B4" s="283"/>
      <c r="C4" s="283"/>
      <c r="D4" s="283"/>
      <c r="E4" s="283"/>
      <c r="F4" s="283"/>
      <c r="G4" s="283"/>
      <c r="H4" s="434" t="s">
        <v>225</v>
      </c>
      <c r="I4" s="286"/>
      <c r="J4" s="321"/>
      <c r="K4" s="434" t="s">
        <v>861</v>
      </c>
      <c r="L4" s="321"/>
      <c r="M4" s="286" t="s">
        <v>947</v>
      </c>
      <c r="N4" s="283"/>
    </row>
    <row r="5" spans="1:14" x14ac:dyDescent="0.15">
      <c r="A5" s="160" t="s">
        <v>989</v>
      </c>
      <c r="B5" s="4"/>
      <c r="C5" s="4"/>
      <c r="D5" s="4"/>
      <c r="E5" s="4"/>
      <c r="F5" s="4"/>
      <c r="G5" s="4"/>
      <c r="H5" s="260"/>
      <c r="I5" s="4"/>
      <c r="J5" s="82"/>
      <c r="K5" s="253" t="s">
        <v>923</v>
      </c>
      <c r="L5" s="82"/>
      <c r="M5" s="160" t="s">
        <v>948</v>
      </c>
      <c r="N5" s="4"/>
    </row>
    <row r="6" spans="1:14" x14ac:dyDescent="0.15">
      <c r="A6" s="160" t="s">
        <v>990</v>
      </c>
      <c r="B6" s="4"/>
      <c r="C6" s="4"/>
      <c r="D6" s="4"/>
      <c r="E6" s="4"/>
      <c r="F6" s="4"/>
      <c r="G6" s="4"/>
      <c r="H6" s="253"/>
      <c r="I6" s="160"/>
      <c r="J6" s="641"/>
      <c r="K6" s="253" t="s">
        <v>198</v>
      </c>
      <c r="L6" s="82"/>
      <c r="M6" s="160"/>
      <c r="N6" s="4"/>
    </row>
    <row r="7" spans="1:14" x14ac:dyDescent="0.15">
      <c r="A7" s="141"/>
      <c r="B7" s="85"/>
      <c r="C7" s="85"/>
      <c r="D7" s="85"/>
      <c r="E7" s="85"/>
      <c r="F7" s="85"/>
      <c r="G7" s="85"/>
      <c r="H7" s="370"/>
      <c r="I7" s="141"/>
      <c r="J7" s="320"/>
      <c r="K7" s="370"/>
      <c r="L7" s="320"/>
      <c r="M7" s="141"/>
      <c r="N7" s="85"/>
    </row>
    <row r="8" spans="1:14" x14ac:dyDescent="0.15">
      <c r="A8" s="160"/>
      <c r="B8" s="160"/>
      <c r="C8" s="160"/>
      <c r="D8" s="160"/>
      <c r="E8" s="160"/>
      <c r="F8" s="160"/>
      <c r="G8" s="160"/>
      <c r="H8" s="160"/>
      <c r="I8" s="160"/>
      <c r="J8" s="160"/>
      <c r="K8" s="160"/>
      <c r="L8" s="160"/>
      <c r="M8" s="160"/>
      <c r="N8" s="160"/>
    </row>
    <row r="9" spans="1:14" x14ac:dyDescent="0.15">
      <c r="A9" s="160"/>
      <c r="B9" s="160"/>
      <c r="C9" s="160"/>
      <c r="D9" s="160"/>
      <c r="E9" s="160"/>
      <c r="F9" s="160"/>
      <c r="G9" s="160"/>
      <c r="H9" s="160"/>
      <c r="I9" s="160"/>
      <c r="J9" s="160"/>
      <c r="K9" s="160"/>
      <c r="L9" s="160"/>
      <c r="M9" s="160"/>
      <c r="N9" s="160"/>
    </row>
    <row r="10" spans="1:14" x14ac:dyDescent="0.15">
      <c r="A10" s="568" t="s">
        <v>1511</v>
      </c>
      <c r="B10" s="156"/>
      <c r="C10" s="156"/>
      <c r="D10" s="156"/>
      <c r="E10" s="156"/>
      <c r="F10" s="156"/>
      <c r="G10" s="156"/>
      <c r="H10" s="568"/>
      <c r="I10" s="568"/>
      <c r="J10" s="568"/>
      <c r="K10" s="568"/>
      <c r="L10" s="156"/>
      <c r="M10" s="568"/>
      <c r="N10" s="156"/>
    </row>
    <row r="11" spans="1:14" x14ac:dyDescent="0.15">
      <c r="A11" s="286" t="s">
        <v>1137</v>
      </c>
      <c r="B11" s="283"/>
      <c r="C11" s="434" t="s">
        <v>1142</v>
      </c>
      <c r="D11" s="286" t="s">
        <v>403</v>
      </c>
      <c r="E11" s="283"/>
      <c r="F11" s="283"/>
      <c r="G11" s="283"/>
      <c r="H11" s="283"/>
      <c r="I11" s="286" t="s">
        <v>404</v>
      </c>
      <c r="J11" s="286"/>
      <c r="K11" s="283"/>
      <c r="L11" s="286" t="s">
        <v>405</v>
      </c>
      <c r="M11" s="283"/>
      <c r="N11" s="283"/>
    </row>
    <row r="12" spans="1:14" x14ac:dyDescent="0.15">
      <c r="A12" s="160" t="s">
        <v>1138</v>
      </c>
      <c r="B12" s="82"/>
      <c r="C12" s="160" t="s">
        <v>1143</v>
      </c>
      <c r="D12" s="160" t="s">
        <v>406</v>
      </c>
      <c r="E12" s="4"/>
      <c r="F12" s="4"/>
      <c r="G12" s="4"/>
      <c r="H12" s="4"/>
      <c r="I12" s="4"/>
      <c r="J12" s="160"/>
      <c r="K12" s="160"/>
      <c r="L12" s="4"/>
      <c r="M12" s="160"/>
      <c r="N12" s="4"/>
    </row>
    <row r="13" spans="1:14" x14ac:dyDescent="0.15">
      <c r="A13" s="141"/>
      <c r="B13" s="82"/>
      <c r="C13" s="431" t="s">
        <v>1167</v>
      </c>
      <c r="D13" s="141" t="s">
        <v>907</v>
      </c>
      <c r="E13" s="85"/>
      <c r="F13" s="85"/>
      <c r="G13" s="85"/>
      <c r="H13" s="85"/>
      <c r="I13" s="85"/>
      <c r="J13" s="141"/>
      <c r="K13" s="141"/>
      <c r="L13" s="85"/>
      <c r="M13" s="141"/>
      <c r="N13" s="85"/>
    </row>
    <row r="14" spans="1:14" x14ac:dyDescent="0.15">
      <c r="A14" s="160" t="s">
        <v>1139</v>
      </c>
      <c r="B14" s="321"/>
      <c r="C14" s="1" t="s">
        <v>1144</v>
      </c>
      <c r="G14" s="4"/>
      <c r="I14" s="372" t="s">
        <v>1145</v>
      </c>
    </row>
    <row r="15" spans="1:14" x14ac:dyDescent="0.15">
      <c r="A15" s="160" t="s">
        <v>1140</v>
      </c>
      <c r="B15" s="82"/>
      <c r="C15" s="964" t="s">
        <v>407</v>
      </c>
      <c r="D15" s="1" t="s">
        <v>408</v>
      </c>
      <c r="G15" s="4"/>
      <c r="I15" s="260" t="s">
        <v>1146</v>
      </c>
    </row>
    <row r="16" spans="1:14" x14ac:dyDescent="0.15">
      <c r="A16" s="160"/>
      <c r="B16" s="82"/>
      <c r="C16" s="236" t="s">
        <v>409</v>
      </c>
      <c r="D16" s="1" t="s">
        <v>902</v>
      </c>
      <c r="G16" s="4"/>
      <c r="I16" s="253" t="s">
        <v>1147</v>
      </c>
    </row>
    <row r="17" spans="1:14" x14ac:dyDescent="0.15">
      <c r="A17" s="160"/>
      <c r="B17" s="82"/>
      <c r="C17" s="236" t="s">
        <v>410</v>
      </c>
      <c r="D17" s="1" t="s">
        <v>903</v>
      </c>
      <c r="E17" s="11"/>
      <c r="F17" s="160"/>
      <c r="G17" s="160"/>
      <c r="H17" s="160"/>
      <c r="I17" s="253" t="s">
        <v>1148</v>
      </c>
      <c r="K17" s="148"/>
      <c r="L17" s="148"/>
      <c r="M17" s="148"/>
    </row>
    <row r="18" spans="1:14" x14ac:dyDescent="0.15">
      <c r="A18" s="160"/>
      <c r="B18" s="82"/>
      <c r="C18" s="236" t="s">
        <v>411</v>
      </c>
      <c r="D18" s="4" t="s">
        <v>906</v>
      </c>
      <c r="E18" s="11"/>
      <c r="F18" s="160"/>
      <c r="G18" s="160"/>
      <c r="H18" s="4"/>
      <c r="I18" s="253" t="s">
        <v>1149</v>
      </c>
      <c r="J18" s="148"/>
      <c r="K18" s="148"/>
      <c r="L18" s="148"/>
      <c r="M18" s="148"/>
      <c r="N18" s="4"/>
    </row>
    <row r="19" spans="1:14" x14ac:dyDescent="0.15">
      <c r="A19" s="160"/>
      <c r="B19" s="82"/>
      <c r="C19" s="575" t="s">
        <v>904</v>
      </c>
      <c r="D19" s="4" t="s">
        <v>905</v>
      </c>
      <c r="E19" s="160"/>
      <c r="F19" s="160"/>
      <c r="G19" s="160"/>
      <c r="H19" s="4"/>
      <c r="I19" s="253" t="s">
        <v>1150</v>
      </c>
      <c r="J19" s="148"/>
      <c r="K19" s="4"/>
      <c r="L19" s="4"/>
      <c r="M19" s="4"/>
      <c r="N19" s="4"/>
    </row>
    <row r="20" spans="1:14" x14ac:dyDescent="0.15">
      <c r="A20" s="141"/>
      <c r="B20" s="320"/>
      <c r="C20" s="559"/>
      <c r="D20" s="85"/>
      <c r="E20" s="141"/>
      <c r="F20" s="141"/>
      <c r="G20" s="141"/>
      <c r="H20" s="85"/>
      <c r="I20" s="370" t="s">
        <v>1151</v>
      </c>
      <c r="J20" s="150"/>
      <c r="K20" s="85"/>
      <c r="L20" s="85"/>
      <c r="M20" s="85"/>
      <c r="N20" s="85"/>
    </row>
    <row r="21" spans="1:14" x14ac:dyDescent="0.15">
      <c r="A21" s="160"/>
      <c r="B21" s="4"/>
      <c r="C21" s="261"/>
      <c r="D21" s="4"/>
      <c r="E21" s="160"/>
      <c r="F21" s="160"/>
      <c r="G21" s="160"/>
      <c r="H21" s="4"/>
      <c r="I21" s="160"/>
      <c r="J21" s="160"/>
      <c r="K21" s="160"/>
      <c r="L21" s="148"/>
      <c r="M21" s="4"/>
      <c r="N21" s="4"/>
    </row>
    <row r="23" spans="1:14" x14ac:dyDescent="0.15">
      <c r="A23" s="568" t="s">
        <v>1141</v>
      </c>
      <c r="B23" s="156"/>
      <c r="C23" s="156"/>
      <c r="D23" s="156"/>
      <c r="E23" s="156"/>
      <c r="F23" s="156"/>
      <c r="G23" s="156"/>
      <c r="H23" s="156"/>
      <c r="I23" s="156"/>
      <c r="J23" s="156"/>
      <c r="K23" s="156"/>
      <c r="L23" s="156"/>
      <c r="M23" s="156"/>
      <c r="N23" s="156"/>
    </row>
    <row r="24" spans="1:14" x14ac:dyDescent="0.15">
      <c r="A24" s="286"/>
      <c r="B24" s="283"/>
      <c r="C24" s="283"/>
      <c r="D24" s="283"/>
      <c r="E24" s="283"/>
      <c r="F24" s="283"/>
      <c r="G24" s="283"/>
      <c r="H24" s="283"/>
      <c r="I24" s="283"/>
      <c r="J24" s="283"/>
      <c r="K24" s="283"/>
      <c r="L24" s="283"/>
      <c r="M24" s="283"/>
      <c r="N24" s="4"/>
    </row>
    <row r="25" spans="1:14" x14ac:dyDescent="0.15">
      <c r="A25" s="465" t="s">
        <v>1152</v>
      </c>
      <c r="B25" s="4"/>
      <c r="C25" s="4"/>
      <c r="D25" s="4"/>
      <c r="E25" s="4"/>
      <c r="F25" s="4"/>
      <c r="G25" s="4"/>
      <c r="H25" s="4"/>
      <c r="I25" s="4"/>
      <c r="J25" s="4"/>
      <c r="K25" s="4"/>
    </row>
    <row r="26" spans="1:14" x14ac:dyDescent="0.15">
      <c r="A26" s="491" t="s">
        <v>1153</v>
      </c>
    </row>
    <row r="27" spans="1:14" x14ac:dyDescent="0.15">
      <c r="A27" s="491" t="s">
        <v>1154</v>
      </c>
    </row>
    <row r="28" spans="1:14" x14ac:dyDescent="0.15">
      <c r="A28" s="491" t="s">
        <v>1155</v>
      </c>
    </row>
    <row r="30" spans="1:14" x14ac:dyDescent="0.15">
      <c r="B30" s="491" t="s">
        <v>412</v>
      </c>
    </row>
    <row r="32" spans="1:14" x14ac:dyDescent="0.15">
      <c r="B32" s="491" t="s">
        <v>2181</v>
      </c>
    </row>
    <row r="33" spans="1:14" x14ac:dyDescent="0.15">
      <c r="B33" s="491" t="s">
        <v>914</v>
      </c>
    </row>
    <row r="34" spans="1:14" x14ac:dyDescent="0.15">
      <c r="B34" s="491" t="s">
        <v>916</v>
      </c>
    </row>
    <row r="35" spans="1:14" x14ac:dyDescent="0.15">
      <c r="B35" s="491" t="s">
        <v>915</v>
      </c>
    </row>
    <row r="36" spans="1:14" x14ac:dyDescent="0.15">
      <c r="B36" s="491" t="s">
        <v>2182</v>
      </c>
    </row>
    <row r="37" spans="1:14" x14ac:dyDescent="0.15">
      <c r="B37" s="491"/>
    </row>
    <row r="39" spans="1:14" x14ac:dyDescent="0.15">
      <c r="B39" s="491" t="s">
        <v>413</v>
      </c>
    </row>
    <row r="41" spans="1:14" x14ac:dyDescent="0.15">
      <c r="B41" s="1" t="s">
        <v>414</v>
      </c>
      <c r="G41" s="491"/>
      <c r="J41" s="642" t="s">
        <v>415</v>
      </c>
    </row>
    <row r="43" spans="1:14" x14ac:dyDescent="0.15">
      <c r="B43" s="491" t="s">
        <v>416</v>
      </c>
      <c r="F43" s="491"/>
      <c r="J43" s="465" t="s">
        <v>417</v>
      </c>
    </row>
    <row r="44" spans="1:14" x14ac:dyDescent="0.15">
      <c r="A44" s="85"/>
      <c r="B44" s="85"/>
      <c r="C44" s="85"/>
      <c r="D44" s="85"/>
      <c r="E44" s="85"/>
      <c r="F44" s="85"/>
      <c r="G44" s="85"/>
      <c r="H44" s="85"/>
      <c r="I44" s="85"/>
      <c r="J44" s="85"/>
      <c r="K44" s="85"/>
      <c r="L44" s="85"/>
      <c r="M44" s="85"/>
      <c r="N44" s="85"/>
    </row>
    <row r="45" spans="1:14" x14ac:dyDescent="0.15">
      <c r="M45" s="11"/>
    </row>
    <row r="47" spans="1:14" x14ac:dyDescent="0.15">
      <c r="A47" s="568" t="s">
        <v>1512</v>
      </c>
      <c r="B47" s="156"/>
      <c r="C47" s="156"/>
      <c r="D47" s="156"/>
      <c r="E47" s="156"/>
      <c r="F47" s="156"/>
      <c r="G47" s="156"/>
      <c r="H47" s="156"/>
      <c r="I47" s="156"/>
      <c r="J47" s="156"/>
      <c r="K47" s="156"/>
      <c r="L47" s="156"/>
      <c r="M47" s="156"/>
      <c r="N47" s="156"/>
    </row>
    <row r="48" spans="1:14" x14ac:dyDescent="0.15">
      <c r="A48" s="4"/>
      <c r="G48" s="73"/>
      <c r="H48" s="72"/>
      <c r="I48" s="73"/>
      <c r="J48" s="104" t="s">
        <v>1514</v>
      </c>
      <c r="K48" s="1021"/>
      <c r="L48" s="1473"/>
      <c r="M48" s="267"/>
      <c r="N48" s="4"/>
    </row>
    <row r="49" spans="1:14" x14ac:dyDescent="0.15">
      <c r="A49" s="4"/>
      <c r="G49" s="73"/>
      <c r="H49" s="1987" t="s">
        <v>318</v>
      </c>
      <c r="I49" s="1988"/>
      <c r="J49" s="643" t="s">
        <v>418</v>
      </c>
      <c r="K49" s="644"/>
      <c r="L49" s="342" t="s">
        <v>419</v>
      </c>
      <c r="M49" s="342" t="s">
        <v>393</v>
      </c>
      <c r="N49" s="524" t="s">
        <v>1</v>
      </c>
    </row>
    <row r="50" spans="1:14" x14ac:dyDescent="0.15">
      <c r="A50" s="104"/>
      <c r="B50" s="104"/>
      <c r="C50" s="104"/>
      <c r="D50" s="104"/>
      <c r="E50" s="104"/>
      <c r="F50" s="104"/>
      <c r="G50" s="63"/>
      <c r="H50" s="645">
        <v>1</v>
      </c>
      <c r="I50" s="646"/>
      <c r="J50" s="647">
        <v>2</v>
      </c>
      <c r="K50" s="648"/>
      <c r="L50" s="649">
        <v>3</v>
      </c>
      <c r="M50" s="650"/>
      <c r="N50" s="1116" t="s">
        <v>1</v>
      </c>
    </row>
    <row r="51" spans="1:14" x14ac:dyDescent="0.15">
      <c r="A51" s="1141">
        <v>1</v>
      </c>
      <c r="B51" s="141" t="s">
        <v>1156</v>
      </c>
      <c r="C51" s="141"/>
      <c r="D51" s="85"/>
      <c r="E51" s="85"/>
      <c r="F51" s="85"/>
      <c r="G51" s="84"/>
      <c r="H51" s="149"/>
      <c r="I51" s="84"/>
      <c r="J51" s="85"/>
      <c r="K51" s="320"/>
      <c r="L51" s="320"/>
      <c r="M51" s="320"/>
      <c r="N51" s="684">
        <v>1</v>
      </c>
    </row>
    <row r="52" spans="1:14" x14ac:dyDescent="0.15">
      <c r="A52" s="1141">
        <v>2</v>
      </c>
      <c r="B52" s="141" t="s">
        <v>1157</v>
      </c>
      <c r="C52" s="141"/>
      <c r="D52" s="651"/>
      <c r="E52" s="651"/>
      <c r="F52" s="651"/>
      <c r="G52" s="652"/>
      <c r="H52" s="651"/>
      <c r="I52" s="652"/>
      <c r="J52" s="1400"/>
      <c r="K52" s="336"/>
      <c r="L52" s="336"/>
      <c r="M52" s="653"/>
      <c r="N52" s="684">
        <v>2</v>
      </c>
    </row>
    <row r="53" spans="1:14" x14ac:dyDescent="0.15">
      <c r="A53" s="1141">
        <v>3</v>
      </c>
      <c r="B53" s="141" t="s">
        <v>2512</v>
      </c>
      <c r="C53" s="141"/>
      <c r="D53" s="651"/>
      <c r="E53" s="651"/>
      <c r="F53" s="651"/>
      <c r="G53" s="652"/>
      <c r="H53" s="1400"/>
      <c r="I53" s="1399"/>
      <c r="J53" s="1400"/>
      <c r="K53" s="336"/>
      <c r="L53" s="336"/>
      <c r="M53" s="352"/>
      <c r="N53" s="684">
        <v>3</v>
      </c>
    </row>
    <row r="54" spans="1:14" x14ac:dyDescent="0.15">
      <c r="A54" s="1141">
        <v>4</v>
      </c>
      <c r="B54" s="141" t="s">
        <v>1158</v>
      </c>
      <c r="C54" s="150"/>
      <c r="D54" s="85"/>
      <c r="E54" s="85"/>
      <c r="F54" s="85"/>
      <c r="G54" s="84"/>
      <c r="H54" s="85"/>
      <c r="I54" s="84"/>
      <c r="J54" s="651"/>
      <c r="K54" s="653"/>
      <c r="L54" s="653"/>
      <c r="M54" s="653"/>
      <c r="N54" s="684">
        <v>4</v>
      </c>
    </row>
    <row r="55" spans="1:14" x14ac:dyDescent="0.15">
      <c r="A55" s="1141">
        <v>5</v>
      </c>
      <c r="B55" s="568" t="s">
        <v>1159</v>
      </c>
      <c r="C55" s="568"/>
      <c r="D55" s="156"/>
      <c r="E55" s="156"/>
      <c r="F55" s="156"/>
      <c r="G55" s="655"/>
      <c r="H55" s="656"/>
      <c r="I55" s="655"/>
      <c r="J55" s="1167"/>
      <c r="K55" s="1168"/>
      <c r="L55" s="338"/>
      <c r="M55" s="338"/>
      <c r="N55" s="684">
        <v>5</v>
      </c>
    </row>
    <row r="56" spans="1:14" x14ac:dyDescent="0.15">
      <c r="A56" s="1141">
        <v>6</v>
      </c>
      <c r="B56" s="141" t="s">
        <v>1160</v>
      </c>
      <c r="C56" s="141"/>
      <c r="D56" s="85"/>
      <c r="E56" s="85"/>
      <c r="F56" s="85"/>
      <c r="G56" s="84"/>
      <c r="H56" s="149"/>
      <c r="I56" s="84"/>
      <c r="J56" s="1400"/>
      <c r="K56" s="336"/>
      <c r="L56" s="320"/>
      <c r="M56" s="320"/>
      <c r="N56" s="684">
        <v>6</v>
      </c>
    </row>
    <row r="57" spans="1:14" x14ac:dyDescent="0.15">
      <c r="A57" s="1141">
        <v>7</v>
      </c>
      <c r="B57" s="141" t="s">
        <v>1161</v>
      </c>
      <c r="C57" s="141"/>
      <c r="D57" s="85"/>
      <c r="E57" s="85"/>
      <c r="F57" s="85"/>
      <c r="G57" s="84"/>
      <c r="H57" s="657"/>
      <c r="I57" s="374"/>
      <c r="J57" s="1400"/>
      <c r="K57" s="1168"/>
      <c r="L57" s="653"/>
      <c r="M57" s="352"/>
      <c r="N57" s="684">
        <v>7</v>
      </c>
    </row>
    <row r="58" spans="1:14" x14ac:dyDescent="0.15">
      <c r="A58" s="1141">
        <v>100</v>
      </c>
      <c r="B58" s="141" t="s">
        <v>34</v>
      </c>
      <c r="C58" s="141"/>
      <c r="D58" s="651"/>
      <c r="E58" s="651"/>
      <c r="F58" s="651"/>
      <c r="G58" s="652"/>
      <c r="H58" s="1133"/>
      <c r="I58" s="652"/>
      <c r="J58" s="651"/>
      <c r="K58" s="653"/>
      <c r="L58" s="653"/>
      <c r="M58" s="653"/>
      <c r="N58" s="684">
        <v>100</v>
      </c>
    </row>
    <row r="59" spans="1:14" x14ac:dyDescent="0.15">
      <c r="A59" s="160" t="s">
        <v>1162</v>
      </c>
      <c r="N59" s="4"/>
    </row>
    <row r="60" spans="1:14" x14ac:dyDescent="0.15">
      <c r="A60" s="160"/>
      <c r="B60" s="4"/>
      <c r="C60" s="4"/>
      <c r="D60" s="4"/>
      <c r="E60" s="4"/>
      <c r="F60" s="4"/>
      <c r="G60" s="4"/>
      <c r="H60" s="4"/>
      <c r="I60" s="4"/>
      <c r="J60" s="4"/>
      <c r="K60" s="4"/>
      <c r="L60" s="4"/>
      <c r="M60" s="4"/>
      <c r="N60" s="4"/>
    </row>
    <row r="61" spans="1:14" x14ac:dyDescent="0.15">
      <c r="A61" s="658" t="s">
        <v>1163</v>
      </c>
      <c r="B61" s="356"/>
      <c r="C61" s="356"/>
      <c r="D61" s="4"/>
      <c r="E61" s="4"/>
      <c r="F61" s="4"/>
      <c r="G61" s="4"/>
      <c r="H61" s="4"/>
      <c r="I61" s="4"/>
      <c r="J61" s="4"/>
      <c r="K61" s="4"/>
      <c r="L61" s="4"/>
      <c r="M61" s="4"/>
      <c r="N61" s="4"/>
    </row>
    <row r="62" spans="1:14" x14ac:dyDescent="0.15">
      <c r="A62" s="658" t="s">
        <v>1164</v>
      </c>
      <c r="B62" s="356"/>
      <c r="C62" s="356"/>
      <c r="D62" s="4"/>
      <c r="E62" s="4"/>
      <c r="F62" s="4"/>
      <c r="G62" s="4"/>
      <c r="H62" s="4"/>
      <c r="I62" s="4"/>
      <c r="J62" s="4"/>
      <c r="K62" s="4"/>
      <c r="L62" s="4"/>
      <c r="M62" s="4"/>
      <c r="N62" s="4"/>
    </row>
    <row r="63" spans="1:14" x14ac:dyDescent="0.15">
      <c r="A63" s="658" t="s">
        <v>1165</v>
      </c>
      <c r="B63" s="8"/>
      <c r="C63" s="8"/>
    </row>
    <row r="64" spans="1:14" x14ac:dyDescent="0.15">
      <c r="A64" s="658" t="s">
        <v>1166</v>
      </c>
      <c r="B64" s="148"/>
      <c r="C64" s="8"/>
    </row>
    <row r="65" spans="1:14" x14ac:dyDescent="0.15">
      <c r="A65" s="1843" t="s">
        <v>2381</v>
      </c>
      <c r="B65" s="8"/>
      <c r="C65" s="8"/>
    </row>
    <row r="66" spans="1:14" x14ac:dyDescent="0.15">
      <c r="A66" s="1843" t="s">
        <v>2382</v>
      </c>
      <c r="B66" s="8"/>
      <c r="C66" s="8"/>
    </row>
    <row r="67" spans="1:14" x14ac:dyDescent="0.15">
      <c r="A67" s="1844" t="s">
        <v>2383</v>
      </c>
      <c r="B67" s="8"/>
      <c r="C67" s="8"/>
    </row>
    <row r="68" spans="1:14" x14ac:dyDescent="0.15">
      <c r="A68" s="658"/>
      <c r="B68" s="8"/>
      <c r="C68" s="8"/>
    </row>
    <row r="69" spans="1:14" x14ac:dyDescent="0.15">
      <c r="A69" s="658"/>
      <c r="B69" s="8"/>
      <c r="C69" s="8"/>
    </row>
    <row r="70" spans="1:14" x14ac:dyDescent="0.15">
      <c r="A70" s="658"/>
      <c r="B70" s="8"/>
      <c r="C70" s="8"/>
    </row>
    <row r="71" spans="1:14" x14ac:dyDescent="0.15">
      <c r="A71" s="658"/>
      <c r="B71" s="8"/>
      <c r="C71" s="8"/>
    </row>
    <row r="72" spans="1:14" x14ac:dyDescent="0.15">
      <c r="A72" s="658"/>
      <c r="B72" s="8"/>
      <c r="C72" s="8"/>
    </row>
    <row r="73" spans="1:14" x14ac:dyDescent="0.15">
      <c r="A73" s="658"/>
      <c r="B73" s="8"/>
      <c r="C73" s="8"/>
    </row>
    <row r="74" spans="1:14" x14ac:dyDescent="0.15">
      <c r="A74" s="658"/>
      <c r="B74" s="8"/>
      <c r="C74" s="8"/>
    </row>
    <row r="75" spans="1:14" x14ac:dyDescent="0.15">
      <c r="A75" s="658"/>
      <c r="B75" s="8"/>
      <c r="C75" s="8"/>
    </row>
    <row r="76" spans="1:14" x14ac:dyDescent="0.15">
      <c r="A76" s="658"/>
      <c r="B76" s="8"/>
      <c r="C76" s="8"/>
    </row>
    <row r="77" spans="1:14" x14ac:dyDescent="0.15">
      <c r="A77" s="658"/>
      <c r="B77" s="8"/>
      <c r="C77" s="8"/>
    </row>
    <row r="78" spans="1:14" x14ac:dyDescent="0.15">
      <c r="B78" s="8"/>
      <c r="C78" s="8"/>
      <c r="K78" s="85"/>
      <c r="L78" s="85"/>
      <c r="N78" s="85"/>
    </row>
    <row r="79" spans="1:14" x14ac:dyDescent="0.15">
      <c r="A79" s="79" t="s">
        <v>2430</v>
      </c>
      <c r="B79" s="10"/>
      <c r="C79" s="10"/>
      <c r="D79" s="10"/>
      <c r="E79" s="10"/>
      <c r="F79" s="10"/>
      <c r="G79" s="10"/>
      <c r="H79" s="10"/>
      <c r="I79" s="10"/>
      <c r="J79" s="10"/>
      <c r="K79" s="4"/>
      <c r="M79" s="10"/>
    </row>
    <row r="80" spans="1:14" s="4" customFormat="1" x14ac:dyDescent="0.15">
      <c r="A80" s="148"/>
      <c r="N80" s="659"/>
    </row>
    <row r="81" spans="1:14" s="6" customFormat="1" ht="12.75" x14ac:dyDescent="0.2">
      <c r="A81" s="660" t="s">
        <v>2441</v>
      </c>
      <c r="N81" s="349" t="s">
        <v>420</v>
      </c>
    </row>
    <row r="82" spans="1:14" x14ac:dyDescent="0.15">
      <c r="A82" s="658"/>
      <c r="B82" s="8"/>
      <c r="C82" s="8"/>
    </row>
  </sheetData>
  <mergeCells count="1">
    <mergeCell ref="H49:I49"/>
  </mergeCells>
  <printOptions horizontalCentered="1"/>
  <pageMargins left="0.1" right="0.1" top="0.5" bottom="0.5" header="0.25" footer="0.25"/>
  <pageSetup orientation="portrait" r:id="rId1"/>
  <headerFooter alignWithMargins="0"/>
  <ignoredErrors>
    <ignoredError sqref="C1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I81"/>
  <sheetViews>
    <sheetView showGridLines="0" view="pageBreakPreview" zoomScale="120" zoomScaleNormal="120" zoomScaleSheetLayoutView="120" workbookViewId="0">
      <selection activeCell="A4" sqref="A4"/>
    </sheetView>
  </sheetViews>
  <sheetFormatPr defaultColWidth="2.7109375" defaultRowHeight="9" x14ac:dyDescent="0.15"/>
  <cols>
    <col min="1" max="1" width="3.7109375" style="1" customWidth="1"/>
    <col min="2" max="2" width="13.7109375" style="1" customWidth="1"/>
    <col min="3" max="4" width="10.7109375" style="1" customWidth="1"/>
    <col min="5" max="5" width="8.7109375" style="382" customWidth="1"/>
    <col min="6" max="6" width="14.7109375" style="1" customWidth="1"/>
    <col min="7" max="7" width="15.7109375" style="1" customWidth="1"/>
    <col min="8" max="8" width="14.7109375" style="1" customWidth="1"/>
    <col min="9" max="9" width="3.7109375" style="1" customWidth="1"/>
    <col min="10" max="16384" width="2.7109375" style="1"/>
  </cols>
  <sheetData>
    <row r="1" spans="1:9" s="5" customFormat="1" ht="12.75" x14ac:dyDescent="0.2">
      <c r="A1" s="1111" t="s">
        <v>23</v>
      </c>
      <c r="B1" s="1481"/>
      <c r="C1" s="1119"/>
      <c r="D1" s="937" t="s">
        <v>1972</v>
      </c>
      <c r="H1" s="146"/>
      <c r="I1" s="58" t="s">
        <v>2190</v>
      </c>
    </row>
    <row r="2" spans="1:9" x14ac:dyDescent="0.15">
      <c r="A2" s="488" t="s">
        <v>2472</v>
      </c>
      <c r="B2" s="492"/>
      <c r="C2" s="492"/>
      <c r="D2" s="464"/>
      <c r="E2" s="1120"/>
      <c r="F2" s="434" t="s">
        <v>225</v>
      </c>
      <c r="G2" s="1020" t="s">
        <v>861</v>
      </c>
      <c r="H2" s="488" t="s">
        <v>955</v>
      </c>
      <c r="I2" s="492"/>
    </row>
    <row r="3" spans="1:9" x14ac:dyDescent="0.15">
      <c r="A3" s="465" t="s">
        <v>2473</v>
      </c>
      <c r="B3" s="470"/>
      <c r="C3" s="470"/>
      <c r="D3" s="464"/>
      <c r="E3" s="781"/>
      <c r="F3" s="490"/>
      <c r="G3" s="118" t="s">
        <v>923</v>
      </c>
      <c r="H3" s="816"/>
      <c r="I3" s="470"/>
    </row>
    <row r="4" spans="1:9" x14ac:dyDescent="0.15">
      <c r="A4" s="1905" t="s">
        <v>2539</v>
      </c>
      <c r="B4" s="1966"/>
      <c r="C4" s="1906"/>
      <c r="D4" s="1913"/>
      <c r="E4" s="781"/>
      <c r="F4" s="490" t="s">
        <v>2027</v>
      </c>
      <c r="G4" s="118" t="s">
        <v>198</v>
      </c>
      <c r="H4" s="470"/>
      <c r="I4" s="470"/>
    </row>
    <row r="5" spans="1:9" x14ac:dyDescent="0.15">
      <c r="A5" s="475"/>
      <c r="B5" s="475"/>
      <c r="C5" s="475"/>
      <c r="D5" s="473"/>
      <c r="E5" s="1121"/>
      <c r="F5" s="817"/>
      <c r="G5" s="113"/>
      <c r="H5" s="475"/>
      <c r="I5" s="475"/>
    </row>
    <row r="6" spans="1:9" x14ac:dyDescent="0.15">
      <c r="A6" s="491"/>
      <c r="B6" s="464"/>
      <c r="C6" s="464"/>
      <c r="D6" s="491"/>
      <c r="E6" s="481"/>
      <c r="F6" s="491"/>
      <c r="G6" s="470"/>
      <c r="H6" s="470"/>
      <c r="I6" s="470"/>
    </row>
    <row r="7" spans="1:9" x14ac:dyDescent="0.15">
      <c r="A7" s="465"/>
      <c r="C7" s="464"/>
      <c r="D7" s="465"/>
      <c r="E7" s="480"/>
      <c r="F7" s="465"/>
      <c r="G7" s="464"/>
      <c r="H7" s="464"/>
      <c r="I7" s="464"/>
    </row>
    <row r="8" spans="1:9" x14ac:dyDescent="0.15">
      <c r="A8" s="686"/>
      <c r="B8" s="1404" t="s">
        <v>1636</v>
      </c>
      <c r="C8" s="686" t="s">
        <v>549</v>
      </c>
      <c r="D8" s="1483" t="s">
        <v>550</v>
      </c>
      <c r="E8" s="1483" t="s">
        <v>1637</v>
      </c>
      <c r="F8" s="686" t="s">
        <v>1638</v>
      </c>
      <c r="G8" s="1483" t="s">
        <v>551</v>
      </c>
      <c r="H8" s="156"/>
      <c r="I8" s="745"/>
    </row>
    <row r="10" spans="1:9" x14ac:dyDescent="0.15">
      <c r="A10" s="492"/>
      <c r="B10" s="492"/>
      <c r="C10" s="492"/>
      <c r="D10" s="492"/>
      <c r="E10" s="1120"/>
      <c r="F10" s="492"/>
      <c r="G10" s="492"/>
      <c r="H10" s="492"/>
      <c r="I10" s="492"/>
    </row>
    <row r="11" spans="1:9" x14ac:dyDescent="0.15">
      <c r="A11" s="4"/>
      <c r="B11" s="465" t="s">
        <v>552</v>
      </c>
      <c r="C11" s="465"/>
      <c r="D11" s="464"/>
      <c r="E11" s="781"/>
      <c r="F11" s="464"/>
      <c r="G11" s="464"/>
      <c r="H11" s="464"/>
      <c r="I11" s="464"/>
    </row>
    <row r="12" spans="1:9" x14ac:dyDescent="0.15">
      <c r="A12" s="104"/>
      <c r="B12" s="104"/>
      <c r="C12" s="104"/>
      <c r="D12" s="104"/>
      <c r="E12" s="416"/>
      <c r="F12" s="104"/>
      <c r="G12" s="104"/>
      <c r="H12" s="104"/>
      <c r="I12" s="104"/>
    </row>
    <row r="14" spans="1:9" x14ac:dyDescent="0.15">
      <c r="A14" s="473" t="s">
        <v>548</v>
      </c>
      <c r="B14" s="475"/>
      <c r="C14" s="475"/>
      <c r="D14" s="475"/>
      <c r="E14" s="1121"/>
      <c r="F14" s="475"/>
      <c r="G14" s="475"/>
      <c r="H14" s="464"/>
      <c r="I14" s="475"/>
    </row>
    <row r="15" spans="1:9" x14ac:dyDescent="0.15">
      <c r="A15" s="470"/>
      <c r="B15" s="470"/>
      <c r="C15" s="470"/>
      <c r="D15" s="470"/>
      <c r="E15" s="1122"/>
      <c r="F15" s="479"/>
      <c r="G15" s="479"/>
      <c r="H15" s="1158" t="s">
        <v>170</v>
      </c>
      <c r="I15" s="464"/>
    </row>
    <row r="16" spans="1:9" x14ac:dyDescent="0.15">
      <c r="A16" s="470"/>
      <c r="C16" s="470"/>
      <c r="D16" s="470"/>
      <c r="E16" s="1122"/>
      <c r="F16" s="818" t="s">
        <v>505</v>
      </c>
      <c r="G16" s="818" t="s">
        <v>506</v>
      </c>
      <c r="H16" s="1136" t="s">
        <v>1539</v>
      </c>
      <c r="I16" s="464"/>
    </row>
    <row r="17" spans="1:9" x14ac:dyDescent="0.15">
      <c r="A17" s="475"/>
      <c r="B17" s="475"/>
      <c r="C17" s="475"/>
      <c r="D17" s="475"/>
      <c r="E17" s="1121"/>
      <c r="F17" s="818" t="s">
        <v>7</v>
      </c>
      <c r="G17" s="818" t="s">
        <v>6</v>
      </c>
      <c r="H17" s="1136" t="s">
        <v>5</v>
      </c>
      <c r="I17" s="475"/>
    </row>
    <row r="18" spans="1:9" x14ac:dyDescent="0.15">
      <c r="A18" s="783">
        <v>1</v>
      </c>
      <c r="B18" s="477" t="s">
        <v>507</v>
      </c>
      <c r="C18" s="477"/>
      <c r="D18" s="475"/>
      <c r="E18" s="1121"/>
      <c r="F18" s="788"/>
      <c r="G18" s="788"/>
      <c r="H18" s="1180"/>
      <c r="I18" s="745">
        <v>1</v>
      </c>
    </row>
    <row r="19" spans="1:9" x14ac:dyDescent="0.15">
      <c r="A19" s="783">
        <v>2</v>
      </c>
      <c r="B19" s="477" t="s">
        <v>553</v>
      </c>
      <c r="C19" s="477"/>
      <c r="D19" s="475"/>
      <c r="E19" s="1121"/>
      <c r="F19" s="788"/>
      <c r="G19" s="788"/>
      <c r="H19" s="1180"/>
      <c r="I19" s="745">
        <v>2</v>
      </c>
    </row>
    <row r="20" spans="1:9" x14ac:dyDescent="0.15">
      <c r="A20" s="783">
        <v>3</v>
      </c>
      <c r="B20" s="477" t="s">
        <v>509</v>
      </c>
      <c r="C20" s="477"/>
      <c r="D20" s="475"/>
      <c r="E20" s="1121"/>
      <c r="F20" s="788"/>
      <c r="G20" s="788"/>
      <c r="H20" s="1180"/>
      <c r="I20" s="745">
        <v>3</v>
      </c>
    </row>
    <row r="21" spans="1:9" x14ac:dyDescent="0.15">
      <c r="A21" s="783">
        <v>4</v>
      </c>
      <c r="B21" s="477" t="s">
        <v>510</v>
      </c>
      <c r="C21" s="477"/>
      <c r="D21" s="475"/>
      <c r="E21" s="1121"/>
      <c r="F21" s="788"/>
      <c r="G21" s="788"/>
      <c r="H21" s="1180"/>
      <c r="I21" s="745">
        <v>4</v>
      </c>
    </row>
    <row r="22" spans="1:9" x14ac:dyDescent="0.15">
      <c r="A22" s="783">
        <v>5</v>
      </c>
      <c r="B22" s="477" t="s">
        <v>511</v>
      </c>
      <c r="C22" s="477"/>
      <c r="D22" s="475"/>
      <c r="E22" s="1121"/>
      <c r="F22" s="788"/>
      <c r="G22" s="788"/>
      <c r="H22" s="1180"/>
      <c r="I22" s="745">
        <v>5</v>
      </c>
    </row>
    <row r="23" spans="1:9" x14ac:dyDescent="0.15">
      <c r="A23" s="783">
        <v>6</v>
      </c>
      <c r="B23" s="477" t="s">
        <v>512</v>
      </c>
      <c r="C23" s="477"/>
      <c r="D23" s="475"/>
      <c r="E23" s="1121"/>
      <c r="F23" s="788"/>
      <c r="G23" s="788"/>
      <c r="H23" s="1180"/>
      <c r="I23" s="745">
        <v>6</v>
      </c>
    </row>
    <row r="24" spans="1:9" x14ac:dyDescent="0.15">
      <c r="A24" s="783">
        <v>7</v>
      </c>
      <c r="B24" s="477" t="s">
        <v>513</v>
      </c>
      <c r="C24" s="477"/>
      <c r="D24" s="475"/>
      <c r="E24" s="1121"/>
      <c r="F24" s="788"/>
      <c r="G24" s="788"/>
      <c r="H24" s="1180"/>
      <c r="I24" s="745">
        <v>7</v>
      </c>
    </row>
    <row r="25" spans="1:9" x14ac:dyDescent="0.15">
      <c r="A25" s="783">
        <v>8</v>
      </c>
      <c r="B25" s="477" t="s">
        <v>514</v>
      </c>
      <c r="C25" s="477"/>
      <c r="D25" s="475"/>
      <c r="E25" s="1121"/>
      <c r="F25" s="788"/>
      <c r="G25" s="788"/>
      <c r="H25" s="1180"/>
      <c r="I25" s="745">
        <v>8</v>
      </c>
    </row>
    <row r="26" spans="1:9" x14ac:dyDescent="0.15">
      <c r="A26" s="783">
        <v>9</v>
      </c>
      <c r="B26" s="477" t="s">
        <v>515</v>
      </c>
      <c r="C26" s="477"/>
      <c r="D26" s="475"/>
      <c r="E26" s="1121"/>
      <c r="F26" s="788"/>
      <c r="G26" s="788"/>
      <c r="H26" s="1180"/>
      <c r="I26" s="745">
        <v>9</v>
      </c>
    </row>
    <row r="27" spans="1:9" x14ac:dyDescent="0.15">
      <c r="A27" s="783">
        <v>10</v>
      </c>
      <c r="B27" s="477" t="s">
        <v>516</v>
      </c>
      <c r="C27" s="477"/>
      <c r="D27" s="475"/>
      <c r="E27" s="1121"/>
      <c r="F27" s="788"/>
      <c r="G27" s="788"/>
      <c r="H27" s="1180"/>
      <c r="I27" s="745">
        <v>10</v>
      </c>
    </row>
    <row r="28" spans="1:9" x14ac:dyDescent="0.15">
      <c r="A28" s="783">
        <v>11</v>
      </c>
      <c r="B28" s="477" t="s">
        <v>517</v>
      </c>
      <c r="C28" s="477"/>
      <c r="D28" s="475"/>
      <c r="E28" s="1121"/>
      <c r="F28" s="788"/>
      <c r="G28" s="788"/>
      <c r="H28" s="1180"/>
      <c r="I28" s="745">
        <v>11</v>
      </c>
    </row>
    <row r="29" spans="1:9" x14ac:dyDescent="0.15">
      <c r="A29" s="783">
        <v>12</v>
      </c>
      <c r="B29" s="477" t="s">
        <v>518</v>
      </c>
      <c r="C29" s="477"/>
      <c r="D29" s="475"/>
      <c r="E29" s="1121"/>
      <c r="F29" s="788"/>
      <c r="G29" s="788"/>
      <c r="H29" s="1180"/>
      <c r="I29" s="745">
        <v>12</v>
      </c>
    </row>
    <row r="30" spans="1:9" x14ac:dyDescent="0.15">
      <c r="A30" s="783">
        <v>13</v>
      </c>
      <c r="B30" s="477" t="s">
        <v>519</v>
      </c>
      <c r="C30" s="477"/>
      <c r="D30" s="475"/>
      <c r="E30" s="1121"/>
      <c r="F30" s="788"/>
      <c r="G30" s="788"/>
      <c r="H30" s="1180"/>
      <c r="I30" s="745">
        <v>13</v>
      </c>
    </row>
    <row r="31" spans="1:9" x14ac:dyDescent="0.15">
      <c r="A31" s="783">
        <v>14</v>
      </c>
      <c r="B31" s="477" t="s">
        <v>554</v>
      </c>
      <c r="C31" s="477"/>
      <c r="D31" s="475"/>
      <c r="E31" s="1121"/>
      <c r="F31" s="788"/>
      <c r="G31" s="788"/>
      <c r="H31" s="1180"/>
      <c r="I31" s="745">
        <v>14</v>
      </c>
    </row>
    <row r="32" spans="1:9" x14ac:dyDescent="0.15">
      <c r="A32" s="783">
        <v>15</v>
      </c>
      <c r="B32" s="477" t="s">
        <v>555</v>
      </c>
      <c r="C32" s="477"/>
      <c r="D32" s="475"/>
      <c r="E32" s="1121"/>
      <c r="F32" s="788"/>
      <c r="G32" s="788"/>
      <c r="H32" s="1180"/>
      <c r="I32" s="745">
        <v>15</v>
      </c>
    </row>
    <row r="33" spans="1:9" x14ac:dyDescent="0.15">
      <c r="A33" s="783">
        <v>16</v>
      </c>
      <c r="B33" s="477" t="s">
        <v>556</v>
      </c>
      <c r="C33" s="477"/>
      <c r="D33" s="475"/>
      <c r="E33" s="1121"/>
      <c r="F33" s="788"/>
      <c r="G33" s="788"/>
      <c r="H33" s="1180"/>
      <c r="I33" s="745">
        <v>16</v>
      </c>
    </row>
    <row r="34" spans="1:9" x14ac:dyDescent="0.15">
      <c r="A34" s="783">
        <v>17</v>
      </c>
      <c r="B34" s="477" t="s">
        <v>557</v>
      </c>
      <c r="C34" s="477"/>
      <c r="D34" s="475"/>
      <c r="E34" s="1121"/>
      <c r="F34" s="788"/>
      <c r="G34" s="788"/>
      <c r="H34" s="1180"/>
      <c r="I34" s="745">
        <v>17</v>
      </c>
    </row>
    <row r="35" spans="1:9" x14ac:dyDescent="0.15">
      <c r="A35" s="783">
        <v>18</v>
      </c>
      <c r="B35" s="476" t="s">
        <v>522</v>
      </c>
      <c r="C35" s="477"/>
      <c r="D35" s="475"/>
      <c r="E35" s="1121"/>
      <c r="F35" s="788"/>
      <c r="G35" s="788"/>
      <c r="H35" s="1180"/>
      <c r="I35" s="745">
        <v>18</v>
      </c>
    </row>
    <row r="36" spans="1:9" x14ac:dyDescent="0.15">
      <c r="A36" s="783">
        <v>19</v>
      </c>
      <c r="B36" s="476" t="s">
        <v>522</v>
      </c>
      <c r="C36" s="477"/>
      <c r="D36" s="475"/>
      <c r="E36" s="1121"/>
      <c r="F36" s="788"/>
      <c r="G36" s="788"/>
      <c r="H36" s="489"/>
      <c r="I36" s="745">
        <v>19</v>
      </c>
    </row>
    <row r="78" spans="1:9" x14ac:dyDescent="0.15">
      <c r="A78" s="104"/>
      <c r="B78" s="104"/>
      <c r="C78" s="104"/>
      <c r="D78" s="104"/>
      <c r="E78" s="416"/>
      <c r="F78" s="104"/>
      <c r="G78" s="104"/>
      <c r="H78" s="104"/>
      <c r="I78" s="104"/>
    </row>
    <row r="79" spans="1:9" x14ac:dyDescent="0.15">
      <c r="A79" s="79" t="s">
        <v>2522</v>
      </c>
      <c r="B79" s="10"/>
      <c r="C79" s="4"/>
    </row>
    <row r="80" spans="1:9" x14ac:dyDescent="0.15">
      <c r="A80" s="148"/>
      <c r="B80" s="4"/>
      <c r="C80" s="4"/>
    </row>
    <row r="81" spans="1:9" s="5" customFormat="1" ht="12.75" x14ac:dyDescent="0.2">
      <c r="A81" s="5" t="s">
        <v>558</v>
      </c>
      <c r="E81" s="383"/>
      <c r="H81" s="146"/>
      <c r="I81" s="146" t="s">
        <v>2441</v>
      </c>
    </row>
  </sheetData>
  <sheetProtection selectLockedCells="1" selectUnlockedCells="1"/>
  <printOptions horizontalCentered="1"/>
  <pageMargins left="0.5" right="0.5" top="0.5" bottom="0.5" header="0.5" footer="0"/>
  <pageSetup orientation="portrait" r:id="rId1"/>
  <headerFooter alignWithMargins="0"/>
  <ignoredErrors>
    <ignoredError sqref="F17:H17" numberStoredAsText="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I163"/>
  <sheetViews>
    <sheetView showGridLines="0" view="pageBreakPreview" topLeftCell="A104" zoomScale="120" zoomScaleNormal="120" zoomScaleSheetLayoutView="120" zoomScalePageLayoutView="80" workbookViewId="0">
      <selection activeCell="B133" sqref="B133"/>
    </sheetView>
  </sheetViews>
  <sheetFormatPr defaultColWidth="9.28515625" defaultRowHeight="9" x14ac:dyDescent="0.15"/>
  <cols>
    <col min="1" max="1" width="3.7109375" style="1" customWidth="1"/>
    <col min="2" max="2" width="15.7109375" style="1" customWidth="1"/>
    <col min="3" max="3" width="15.7109375" style="96" customWidth="1"/>
    <col min="4" max="4" width="9.7109375" style="1" customWidth="1"/>
    <col min="5" max="5" width="1.7109375" style="382" customWidth="1"/>
    <col min="6" max="8" width="15.7109375" style="1" customWidth="1"/>
    <col min="9" max="9" width="3.7109375" style="1" customWidth="1"/>
    <col min="10" max="16384" width="9.28515625" style="1"/>
  </cols>
  <sheetData>
    <row r="1" spans="1:9" s="5" customFormat="1" ht="12.75" x14ac:dyDescent="0.2">
      <c r="A1" s="637" t="s">
        <v>2190</v>
      </c>
      <c r="B1" s="6"/>
      <c r="C1" s="682"/>
      <c r="D1" s="937" t="s">
        <v>1194</v>
      </c>
      <c r="F1" s="6"/>
      <c r="G1" s="6"/>
      <c r="H1" s="819"/>
      <c r="I1" s="349" t="s">
        <v>23</v>
      </c>
    </row>
    <row r="2" spans="1:9" x14ac:dyDescent="0.15">
      <c r="A2" s="286" t="s">
        <v>997</v>
      </c>
      <c r="B2" s="283"/>
      <c r="C2" s="449"/>
      <c r="D2" s="449"/>
      <c r="E2" s="1123"/>
      <c r="F2" s="434" t="s">
        <v>225</v>
      </c>
      <c r="G2" s="1020" t="s">
        <v>861</v>
      </c>
      <c r="H2" s="373" t="s">
        <v>559</v>
      </c>
      <c r="I2" s="373"/>
    </row>
    <row r="3" spans="1:9" x14ac:dyDescent="0.15">
      <c r="A3" s="287" t="s">
        <v>2579</v>
      </c>
      <c r="B3" s="287"/>
      <c r="C3" s="287"/>
      <c r="D3" s="287"/>
      <c r="E3" s="461"/>
      <c r="F3" s="357"/>
      <c r="G3" s="118" t="s">
        <v>923</v>
      </c>
      <c r="H3" s="147"/>
      <c r="I3" s="4"/>
    </row>
    <row r="4" spans="1:9" x14ac:dyDescent="0.15">
      <c r="A4" s="85"/>
      <c r="B4" s="85"/>
      <c r="C4" s="297"/>
      <c r="D4" s="297"/>
      <c r="E4" s="629"/>
      <c r="F4" s="1057"/>
      <c r="G4" s="114" t="s">
        <v>198</v>
      </c>
      <c r="H4" s="85"/>
      <c r="I4" s="85"/>
    </row>
    <row r="7" spans="1:9" x14ac:dyDescent="0.15">
      <c r="A7" s="321"/>
      <c r="B7" s="757" t="s">
        <v>560</v>
      </c>
      <c r="C7" s="292"/>
      <c r="D7" s="757"/>
      <c r="E7" s="757"/>
      <c r="F7" s="757"/>
      <c r="G7" s="821"/>
      <c r="H7" s="822" t="s">
        <v>467</v>
      </c>
      <c r="I7" s="285"/>
    </row>
    <row r="8" spans="1:9" x14ac:dyDescent="0.15">
      <c r="A8" s="63"/>
      <c r="B8" s="259" t="s">
        <v>7</v>
      </c>
      <c r="C8" s="390"/>
      <c r="D8" s="1875"/>
      <c r="E8" s="259"/>
      <c r="F8" s="261"/>
      <c r="G8" s="823"/>
      <c r="H8" s="307">
        <v>2</v>
      </c>
      <c r="I8" s="61"/>
    </row>
    <row r="9" spans="1:9" x14ac:dyDescent="0.15">
      <c r="A9" s="783">
        <v>1</v>
      </c>
      <c r="B9" s="241" t="s">
        <v>561</v>
      </c>
      <c r="C9" s="441"/>
      <c r="D9" s="218"/>
      <c r="E9" s="1124"/>
      <c r="F9" s="218"/>
      <c r="G9" s="297"/>
      <c r="H9" s="1873"/>
      <c r="I9" s="745">
        <v>1</v>
      </c>
    </row>
    <row r="10" spans="1:9" x14ac:dyDescent="0.15">
      <c r="A10" s="783">
        <v>2</v>
      </c>
      <c r="B10" s="241" t="s">
        <v>562</v>
      </c>
      <c r="C10" s="441"/>
      <c r="D10" s="218"/>
      <c r="E10" s="1124"/>
      <c r="F10" s="218"/>
      <c r="G10" s="297"/>
      <c r="H10" s="826"/>
      <c r="I10" s="745">
        <v>2</v>
      </c>
    </row>
    <row r="11" spans="1:9" x14ac:dyDescent="0.15">
      <c r="A11" s="783">
        <v>3</v>
      </c>
      <c r="B11" s="241" t="s">
        <v>563</v>
      </c>
      <c r="C11" s="441"/>
      <c r="D11" s="218"/>
      <c r="E11" s="1124"/>
      <c r="F11" s="218"/>
      <c r="G11" s="297"/>
      <c r="H11" s="826"/>
      <c r="I11" s="745">
        <v>3</v>
      </c>
    </row>
    <row r="12" spans="1:9" x14ac:dyDescent="0.15">
      <c r="A12" s="783">
        <v>4</v>
      </c>
      <c r="B12" s="241" t="s">
        <v>564</v>
      </c>
      <c r="C12" s="442"/>
      <c r="D12" s="827"/>
      <c r="E12" s="1124"/>
      <c r="F12" s="218"/>
      <c r="G12" s="297"/>
      <c r="H12" s="826"/>
      <c r="I12" s="745">
        <v>4</v>
      </c>
    </row>
    <row r="13" spans="1:9" x14ac:dyDescent="0.15">
      <c r="A13" s="783">
        <v>5</v>
      </c>
      <c r="B13" s="241" t="s">
        <v>565</v>
      </c>
      <c r="C13" s="292"/>
      <c r="D13" s="1875"/>
      <c r="E13" s="1124"/>
      <c r="F13" s="218"/>
      <c r="G13" s="297"/>
      <c r="H13" s="826"/>
      <c r="I13" s="745">
        <v>5</v>
      </c>
    </row>
    <row r="14" spans="1:9" x14ac:dyDescent="0.15">
      <c r="A14" s="783">
        <v>6</v>
      </c>
      <c r="B14" s="241" t="s">
        <v>566</v>
      </c>
      <c r="C14" s="441"/>
      <c r="D14" s="218"/>
      <c r="E14" s="1124"/>
      <c r="F14" s="218"/>
      <c r="G14" s="297"/>
      <c r="H14" s="826"/>
      <c r="I14" s="745">
        <v>6</v>
      </c>
    </row>
    <row r="15" spans="1:9" x14ac:dyDescent="0.15">
      <c r="A15" s="783">
        <v>7</v>
      </c>
      <c r="B15" s="241" t="s">
        <v>567</v>
      </c>
      <c r="C15" s="441"/>
      <c r="D15" s="218"/>
      <c r="E15" s="1124"/>
      <c r="F15" s="218"/>
      <c r="G15" s="297"/>
      <c r="H15" s="826"/>
      <c r="I15" s="745">
        <v>7</v>
      </c>
    </row>
    <row r="16" spans="1:9" x14ac:dyDescent="0.15">
      <c r="A16" s="783">
        <v>8</v>
      </c>
      <c r="B16" s="241" t="s">
        <v>568</v>
      </c>
      <c r="C16" s="441"/>
      <c r="D16" s="218"/>
      <c r="E16" s="1124"/>
      <c r="F16" s="218"/>
      <c r="G16" s="297"/>
      <c r="H16" s="826"/>
      <c r="I16" s="745">
        <v>8</v>
      </c>
    </row>
    <row r="17" spans="1:9" x14ac:dyDescent="0.15">
      <c r="A17" s="783">
        <v>9</v>
      </c>
      <c r="B17" s="241" t="s">
        <v>569</v>
      </c>
      <c r="C17" s="441"/>
      <c r="D17" s="827"/>
      <c r="E17" s="1124"/>
      <c r="F17" s="218"/>
      <c r="G17" s="297"/>
      <c r="H17" s="826"/>
      <c r="I17" s="745">
        <v>9</v>
      </c>
    </row>
    <row r="18" spans="1:9" x14ac:dyDescent="0.15">
      <c r="A18" s="783">
        <v>10</v>
      </c>
      <c r="B18" s="241" t="s">
        <v>570</v>
      </c>
      <c r="C18" s="441"/>
      <c r="D18" s="1875"/>
      <c r="E18" s="1124"/>
      <c r="F18" s="218"/>
      <c r="G18" s="297"/>
      <c r="H18" s="826"/>
      <c r="I18" s="745">
        <v>10</v>
      </c>
    </row>
    <row r="19" spans="1:9" x14ac:dyDescent="0.15">
      <c r="A19" s="783">
        <v>11</v>
      </c>
      <c r="B19" s="241" t="s">
        <v>571</v>
      </c>
      <c r="C19" s="441"/>
      <c r="D19" s="218"/>
      <c r="E19" s="1124"/>
      <c r="F19" s="218"/>
      <c r="G19" s="297"/>
      <c r="H19" s="826"/>
      <c r="I19" s="745">
        <v>11</v>
      </c>
    </row>
    <row r="20" spans="1:9" x14ac:dyDescent="0.15">
      <c r="A20" s="783">
        <v>12</v>
      </c>
      <c r="B20" s="241" t="s">
        <v>572</v>
      </c>
      <c r="C20" s="441"/>
      <c r="D20" s="218"/>
      <c r="E20" s="1124"/>
      <c r="F20" s="218"/>
      <c r="G20" s="297"/>
      <c r="H20" s="826"/>
      <c r="I20" s="745">
        <v>12</v>
      </c>
    </row>
    <row r="21" spans="1:9" x14ac:dyDescent="0.15">
      <c r="A21" s="783">
        <v>13</v>
      </c>
      <c r="B21" s="241" t="s">
        <v>573</v>
      </c>
      <c r="C21" s="441"/>
      <c r="D21" s="218"/>
      <c r="E21" s="1124"/>
      <c r="F21" s="218"/>
      <c r="G21" s="297"/>
      <c r="H21" s="826"/>
      <c r="I21" s="745">
        <v>13</v>
      </c>
    </row>
    <row r="22" spans="1:9" x14ac:dyDescent="0.15">
      <c r="A22" s="783">
        <v>14</v>
      </c>
      <c r="B22" s="241" t="s">
        <v>574</v>
      </c>
      <c r="C22" s="441"/>
      <c r="D22" s="827"/>
      <c r="E22" s="1124"/>
      <c r="F22" s="218"/>
      <c r="G22" s="297"/>
      <c r="H22" s="826"/>
      <c r="I22" s="745">
        <v>14</v>
      </c>
    </row>
    <row r="23" spans="1:9" x14ac:dyDescent="0.15">
      <c r="A23" s="783">
        <v>15</v>
      </c>
      <c r="B23" s="241" t="s">
        <v>575</v>
      </c>
      <c r="C23" s="441"/>
      <c r="D23" s="1875"/>
      <c r="E23" s="1124"/>
      <c r="F23" s="218"/>
      <c r="G23" s="297"/>
      <c r="H23" s="826"/>
      <c r="I23" s="745">
        <v>15</v>
      </c>
    </row>
    <row r="24" spans="1:9" x14ac:dyDescent="0.15">
      <c r="A24" s="783">
        <v>16</v>
      </c>
      <c r="B24" s="241" t="s">
        <v>576</v>
      </c>
      <c r="C24" s="441"/>
      <c r="D24" s="218"/>
      <c r="E24" s="1124"/>
      <c r="F24" s="218"/>
      <c r="G24" s="297"/>
      <c r="H24" s="826"/>
      <c r="I24" s="745">
        <v>16</v>
      </c>
    </row>
    <row r="25" spans="1:9" x14ac:dyDescent="0.15">
      <c r="A25" s="783">
        <v>17</v>
      </c>
      <c r="B25" s="241" t="s">
        <v>577</v>
      </c>
      <c r="C25" s="441"/>
      <c r="D25" s="218"/>
      <c r="E25" s="1124"/>
      <c r="F25" s="218"/>
      <c r="G25" s="297"/>
      <c r="H25" s="826"/>
      <c r="I25" s="745">
        <v>17</v>
      </c>
    </row>
    <row r="26" spans="1:9" x14ac:dyDescent="0.15">
      <c r="A26" s="783">
        <v>18</v>
      </c>
      <c r="B26" s="241" t="s">
        <v>578</v>
      </c>
      <c r="C26" s="441"/>
      <c r="D26" s="218"/>
      <c r="E26" s="1124"/>
      <c r="F26" s="218"/>
      <c r="G26" s="297"/>
      <c r="H26" s="826"/>
      <c r="I26" s="745">
        <v>18</v>
      </c>
    </row>
    <row r="27" spans="1:9" x14ac:dyDescent="0.15">
      <c r="A27" s="783">
        <v>19</v>
      </c>
      <c r="B27" s="241" t="s">
        <v>579</v>
      </c>
      <c r="C27" s="441"/>
      <c r="D27" s="827"/>
      <c r="E27" s="1124"/>
      <c r="F27" s="218"/>
      <c r="G27" s="297"/>
      <c r="H27" s="826"/>
      <c r="I27" s="745">
        <v>19</v>
      </c>
    </row>
    <row r="28" spans="1:9" x14ac:dyDescent="0.15">
      <c r="A28" s="783">
        <v>20</v>
      </c>
      <c r="B28" s="241" t="s">
        <v>580</v>
      </c>
      <c r="C28" s="441"/>
      <c r="D28" s="1875"/>
      <c r="E28" s="1124"/>
      <c r="F28" s="218"/>
      <c r="G28" s="297"/>
      <c r="H28" s="826"/>
      <c r="I28" s="745">
        <v>20</v>
      </c>
    </row>
    <row r="29" spans="1:9" x14ac:dyDescent="0.15">
      <c r="A29" s="783">
        <v>21</v>
      </c>
      <c r="B29" s="241" t="s">
        <v>581</v>
      </c>
      <c r="C29" s="441"/>
      <c r="D29" s="218"/>
      <c r="E29" s="1124"/>
      <c r="F29" s="218"/>
      <c r="G29" s="297"/>
      <c r="H29" s="826"/>
      <c r="I29" s="745">
        <v>21</v>
      </c>
    </row>
    <row r="30" spans="1:9" x14ac:dyDescent="0.15">
      <c r="A30" s="783">
        <v>22</v>
      </c>
      <c r="B30" s="241" t="s">
        <v>582</v>
      </c>
      <c r="C30" s="441"/>
      <c r="D30" s="218"/>
      <c r="E30" s="1124"/>
      <c r="F30" s="218"/>
      <c r="G30" s="297"/>
      <c r="H30" s="826"/>
      <c r="I30" s="745">
        <v>22</v>
      </c>
    </row>
    <row r="31" spans="1:9" x14ac:dyDescent="0.15">
      <c r="A31" s="783">
        <v>23</v>
      </c>
      <c r="B31" s="241" t="s">
        <v>583</v>
      </c>
      <c r="C31" s="441"/>
      <c r="D31" s="218"/>
      <c r="E31" s="1124"/>
      <c r="F31" s="218"/>
      <c r="G31" s="297"/>
      <c r="H31" s="826"/>
      <c r="I31" s="745">
        <v>23</v>
      </c>
    </row>
    <row r="32" spans="1:9" x14ac:dyDescent="0.15">
      <c r="A32" s="783">
        <v>24</v>
      </c>
      <c r="B32" s="241" t="s">
        <v>584</v>
      </c>
      <c r="C32" s="441"/>
      <c r="D32" s="218"/>
      <c r="E32" s="1124"/>
      <c r="F32" s="218"/>
      <c r="G32" s="297"/>
      <c r="H32" s="826"/>
      <c r="I32" s="745">
        <v>24</v>
      </c>
    </row>
    <row r="33" spans="1:9" x14ac:dyDescent="0.15">
      <c r="A33" s="783">
        <v>25</v>
      </c>
      <c r="B33" s="241" t="s">
        <v>585</v>
      </c>
      <c r="C33" s="441"/>
      <c r="D33" s="827"/>
      <c r="E33" s="1124"/>
      <c r="F33" s="218"/>
      <c r="G33" s="297"/>
      <c r="H33" s="826"/>
      <c r="I33" s="745">
        <v>25</v>
      </c>
    </row>
    <row r="34" spans="1:9" x14ac:dyDescent="0.15">
      <c r="A34" s="783">
        <v>26</v>
      </c>
      <c r="B34" s="241" t="s">
        <v>586</v>
      </c>
      <c r="C34" s="441"/>
      <c r="D34" s="1875"/>
      <c r="E34" s="1124"/>
      <c r="F34" s="218"/>
      <c r="G34" s="297"/>
      <c r="H34" s="826"/>
      <c r="I34" s="745">
        <v>26</v>
      </c>
    </row>
    <row r="35" spans="1:9" x14ac:dyDescent="0.15">
      <c r="A35" s="783">
        <v>27</v>
      </c>
      <c r="B35" s="241" t="s">
        <v>587</v>
      </c>
      <c r="C35" s="441"/>
      <c r="D35" s="218"/>
      <c r="E35" s="1124"/>
      <c r="F35" s="218"/>
      <c r="G35" s="297"/>
      <c r="H35" s="826"/>
      <c r="I35" s="745">
        <v>27</v>
      </c>
    </row>
    <row r="36" spans="1:9" x14ac:dyDescent="0.15">
      <c r="A36" s="783">
        <v>28</v>
      </c>
      <c r="B36" s="241" t="s">
        <v>588</v>
      </c>
      <c r="C36" s="441"/>
      <c r="D36" s="218"/>
      <c r="E36" s="1124"/>
      <c r="F36" s="218"/>
      <c r="G36" s="297"/>
      <c r="H36" s="826"/>
      <c r="I36" s="745">
        <v>28</v>
      </c>
    </row>
    <row r="37" spans="1:9" x14ac:dyDescent="0.15">
      <c r="A37" s="783">
        <v>29</v>
      </c>
      <c r="B37" s="241" t="s">
        <v>589</v>
      </c>
      <c r="C37" s="441"/>
      <c r="D37" s="218"/>
      <c r="E37" s="1124"/>
      <c r="F37" s="218"/>
      <c r="G37" s="297"/>
      <c r="H37" s="826"/>
      <c r="I37" s="745">
        <v>29</v>
      </c>
    </row>
    <row r="38" spans="1:9" x14ac:dyDescent="0.15">
      <c r="A38" s="783">
        <v>30</v>
      </c>
      <c r="B38" s="280" t="s">
        <v>590</v>
      </c>
      <c r="C38" s="441"/>
      <c r="D38" s="827"/>
      <c r="E38" s="1124"/>
      <c r="F38" s="218"/>
      <c r="G38" s="297"/>
      <c r="H38" s="826"/>
      <c r="I38" s="745">
        <v>30</v>
      </c>
    </row>
    <row r="39" spans="1:9" x14ac:dyDescent="0.15">
      <c r="A39" s="783">
        <v>31</v>
      </c>
      <c r="B39" s="280" t="s">
        <v>591</v>
      </c>
      <c r="C39" s="441"/>
      <c r="D39" s="1875"/>
      <c r="E39" s="1124"/>
      <c r="F39" s="218"/>
      <c r="G39" s="297"/>
      <c r="H39" s="826"/>
      <c r="I39" s="745">
        <v>31</v>
      </c>
    </row>
    <row r="40" spans="1:9" x14ac:dyDescent="0.15">
      <c r="A40" s="783">
        <v>32</v>
      </c>
      <c r="B40" s="280" t="s">
        <v>592</v>
      </c>
      <c r="C40" s="441"/>
      <c r="D40" s="218"/>
      <c r="E40" s="1124"/>
      <c r="F40" s="218"/>
      <c r="G40" s="297"/>
      <c r="H40" s="826"/>
      <c r="I40" s="745">
        <v>32</v>
      </c>
    </row>
    <row r="41" spans="1:9" x14ac:dyDescent="0.15">
      <c r="A41" s="783">
        <v>33</v>
      </c>
      <c r="B41" s="280" t="s">
        <v>593</v>
      </c>
      <c r="C41" s="441"/>
      <c r="D41" s="218"/>
      <c r="E41" s="1124"/>
      <c r="F41" s="218"/>
      <c r="G41" s="297"/>
      <c r="H41" s="826"/>
      <c r="I41" s="745">
        <v>33</v>
      </c>
    </row>
    <row r="42" spans="1:9" x14ac:dyDescent="0.15">
      <c r="A42" s="783">
        <v>34</v>
      </c>
      <c r="B42" s="280" t="s">
        <v>594</v>
      </c>
      <c r="C42" s="441"/>
      <c r="D42" s="218"/>
      <c r="E42" s="1124"/>
      <c r="F42" s="218"/>
      <c r="G42" s="297"/>
      <c r="H42" s="826"/>
      <c r="I42" s="745">
        <v>34</v>
      </c>
    </row>
    <row r="43" spans="1:9" x14ac:dyDescent="0.15">
      <c r="A43" s="783">
        <v>35</v>
      </c>
      <c r="B43" s="280" t="s">
        <v>595</v>
      </c>
      <c r="C43" s="441"/>
      <c r="D43" s="827"/>
      <c r="E43" s="1124"/>
      <c r="F43" s="218"/>
      <c r="G43" s="297"/>
      <c r="H43" s="826"/>
      <c r="I43" s="745">
        <v>35</v>
      </c>
    </row>
    <row r="44" spans="1:9" x14ac:dyDescent="0.15">
      <c r="A44" s="783">
        <v>36</v>
      </c>
      <c r="B44" s="280" t="s">
        <v>596</v>
      </c>
      <c r="C44" s="441"/>
      <c r="D44" s="1875"/>
      <c r="E44" s="1124"/>
      <c r="F44" s="218"/>
      <c r="G44" s="297"/>
      <c r="H44" s="826"/>
      <c r="I44" s="745">
        <v>36</v>
      </c>
    </row>
    <row r="45" spans="1:9" x14ac:dyDescent="0.15">
      <c r="A45" s="783">
        <v>37</v>
      </c>
      <c r="B45" s="280" t="s">
        <v>597</v>
      </c>
      <c r="C45" s="441"/>
      <c r="D45" s="218"/>
      <c r="E45" s="1124"/>
      <c r="F45" s="218"/>
      <c r="G45" s="297"/>
      <c r="H45" s="826"/>
      <c r="I45" s="745">
        <v>37</v>
      </c>
    </row>
    <row r="46" spans="1:9" x14ac:dyDescent="0.15">
      <c r="A46" s="783">
        <v>38</v>
      </c>
      <c r="B46" s="280" t="s">
        <v>598</v>
      </c>
      <c r="C46" s="441"/>
      <c r="D46" s="218"/>
      <c r="E46" s="1124"/>
      <c r="F46" s="218"/>
      <c r="G46" s="297"/>
      <c r="H46" s="826"/>
      <c r="I46" s="745">
        <v>38</v>
      </c>
    </row>
    <row r="47" spans="1:9" x14ac:dyDescent="0.15">
      <c r="A47" s="783">
        <v>39</v>
      </c>
      <c r="B47" s="825" t="s">
        <v>599</v>
      </c>
      <c r="C47" s="441"/>
      <c r="D47" s="218"/>
      <c r="E47" s="1124"/>
      <c r="F47" s="218"/>
      <c r="G47" s="297"/>
      <c r="H47" s="826"/>
      <c r="I47" s="745">
        <v>39</v>
      </c>
    </row>
    <row r="48" spans="1:9" x14ac:dyDescent="0.15">
      <c r="A48" s="783">
        <v>40</v>
      </c>
      <c r="B48" s="428" t="s">
        <v>600</v>
      </c>
      <c r="C48" s="390"/>
      <c r="D48" s="827"/>
      <c r="E48" s="1125"/>
      <c r="F48" s="827"/>
      <c r="G48" s="297"/>
      <c r="H48" s="829"/>
      <c r="I48" s="745">
        <v>40</v>
      </c>
    </row>
    <row r="49" spans="1:9" x14ac:dyDescent="0.15">
      <c r="A49" s="783">
        <v>41</v>
      </c>
      <c r="B49" s="428" t="s">
        <v>601</v>
      </c>
      <c r="C49" s="390"/>
      <c r="D49" s="1875"/>
      <c r="E49" s="1874"/>
      <c r="F49" s="1875"/>
      <c r="G49" s="297"/>
      <c r="H49" s="1876"/>
      <c r="I49" s="745">
        <v>41</v>
      </c>
    </row>
    <row r="50" spans="1:9" x14ac:dyDescent="0.15">
      <c r="A50" s="783">
        <v>42</v>
      </c>
      <c r="B50" s="280" t="s">
        <v>602</v>
      </c>
      <c r="C50" s="390"/>
      <c r="D50" s="1875"/>
      <c r="E50" s="1874"/>
      <c r="F50" s="1875"/>
      <c r="G50" s="297"/>
      <c r="H50" s="1876"/>
      <c r="I50" s="745">
        <v>42</v>
      </c>
    </row>
    <row r="51" spans="1:9" x14ac:dyDescent="0.15">
      <c r="A51" s="783">
        <v>43</v>
      </c>
      <c r="B51" s="280" t="s">
        <v>603</v>
      </c>
      <c r="C51" s="441"/>
      <c r="D51" s="218"/>
      <c r="E51" s="1124"/>
      <c r="F51" s="218"/>
      <c r="G51" s="297"/>
      <c r="H51" s="826"/>
      <c r="I51" s="745">
        <v>43</v>
      </c>
    </row>
    <row r="52" spans="1:9" x14ac:dyDescent="0.15">
      <c r="A52" s="783">
        <v>44</v>
      </c>
      <c r="B52" s="280" t="s">
        <v>604</v>
      </c>
      <c r="C52" s="441"/>
      <c r="D52" s="218"/>
      <c r="E52" s="1124"/>
      <c r="F52" s="218"/>
      <c r="G52" s="297"/>
      <c r="H52" s="826"/>
      <c r="I52" s="745">
        <v>44</v>
      </c>
    </row>
    <row r="53" spans="1:9" x14ac:dyDescent="0.15">
      <c r="A53" s="783">
        <v>45</v>
      </c>
      <c r="B53" s="280" t="s">
        <v>605</v>
      </c>
      <c r="C53" s="441"/>
      <c r="D53" s="827"/>
      <c r="E53" s="1124"/>
      <c r="F53" s="218"/>
      <c r="G53" s="297"/>
      <c r="H53" s="826"/>
      <c r="I53" s="745">
        <v>45</v>
      </c>
    </row>
    <row r="54" spans="1:9" x14ac:dyDescent="0.15">
      <c r="A54" s="783">
        <v>46</v>
      </c>
      <c r="B54" s="825" t="s">
        <v>606</v>
      </c>
      <c r="C54" s="441"/>
      <c r="D54" s="1875"/>
      <c r="E54" s="1124"/>
      <c r="F54" s="218"/>
      <c r="G54" s="297"/>
      <c r="H54" s="826"/>
      <c r="I54" s="745">
        <v>46</v>
      </c>
    </row>
    <row r="55" spans="1:9" x14ac:dyDescent="0.15">
      <c r="A55" s="783">
        <v>47</v>
      </c>
      <c r="B55" s="757" t="s">
        <v>607</v>
      </c>
      <c r="C55" s="390"/>
      <c r="D55" s="827"/>
      <c r="E55" s="1125"/>
      <c r="F55" s="827"/>
      <c r="G55" s="297"/>
      <c r="H55" s="829"/>
      <c r="I55" s="745">
        <v>47</v>
      </c>
    </row>
    <row r="56" spans="1:9" x14ac:dyDescent="0.15">
      <c r="A56" s="783">
        <v>48</v>
      </c>
      <c r="B56" s="757" t="s">
        <v>608</v>
      </c>
      <c r="C56" s="292"/>
      <c r="D56" s="1877"/>
      <c r="E56" s="757"/>
      <c r="F56" s="757"/>
      <c r="G56" s="292"/>
      <c r="H56" s="244"/>
      <c r="I56" s="745">
        <v>48</v>
      </c>
    </row>
    <row r="57" spans="1:9" x14ac:dyDescent="0.15">
      <c r="A57" s="783">
        <v>49</v>
      </c>
      <c r="B57" s="757" t="s">
        <v>609</v>
      </c>
      <c r="C57" s="292"/>
      <c r="D57" s="1877"/>
      <c r="E57" s="757"/>
      <c r="F57" s="757"/>
      <c r="G57" s="292"/>
      <c r="H57" s="244"/>
      <c r="I57" s="745">
        <v>49</v>
      </c>
    </row>
    <row r="58" spans="1:9" x14ac:dyDescent="0.15">
      <c r="A58" s="783">
        <v>50</v>
      </c>
      <c r="B58" s="757" t="s">
        <v>610</v>
      </c>
      <c r="C58" s="292"/>
      <c r="D58" s="1877"/>
      <c r="E58" s="757"/>
      <c r="F58" s="757"/>
      <c r="G58" s="292"/>
      <c r="H58" s="244"/>
      <c r="I58" s="745">
        <v>50</v>
      </c>
    </row>
    <row r="59" spans="1:9" x14ac:dyDescent="0.15">
      <c r="A59" s="824"/>
      <c r="B59" s="4"/>
      <c r="C59" s="287"/>
      <c r="D59" s="4"/>
      <c r="E59" s="368"/>
      <c r="F59" s="4"/>
      <c r="G59" s="4"/>
      <c r="H59" s="4"/>
      <c r="I59" s="4"/>
    </row>
    <row r="60" spans="1:9" x14ac:dyDescent="0.15">
      <c r="A60" s="824"/>
      <c r="B60" s="4"/>
      <c r="C60" s="287"/>
      <c r="D60" s="4"/>
      <c r="E60" s="368"/>
      <c r="F60" s="4"/>
      <c r="G60" s="4"/>
      <c r="H60" s="4"/>
      <c r="I60" s="4"/>
    </row>
    <row r="61" spans="1:9" x14ac:dyDescent="0.15">
      <c r="A61" s="824"/>
      <c r="B61" s="4"/>
      <c r="C61" s="287"/>
      <c r="D61" s="4"/>
      <c r="E61" s="368"/>
      <c r="F61" s="4"/>
      <c r="G61" s="4"/>
      <c r="H61" s="4"/>
      <c r="I61" s="4"/>
    </row>
    <row r="62" spans="1:9" x14ac:dyDescent="0.15">
      <c r="A62" s="824"/>
      <c r="B62" s="4"/>
      <c r="C62" s="287"/>
      <c r="D62" s="4"/>
      <c r="E62" s="368"/>
      <c r="F62" s="4"/>
      <c r="G62" s="4"/>
      <c r="H62" s="4"/>
      <c r="I62" s="4"/>
    </row>
    <row r="63" spans="1:9" x14ac:dyDescent="0.15">
      <c r="A63" s="824"/>
      <c r="B63" s="4"/>
      <c r="C63" s="287"/>
      <c r="D63" s="4"/>
      <c r="E63" s="368"/>
      <c r="F63" s="4"/>
      <c r="G63" s="4"/>
      <c r="H63" s="4"/>
      <c r="I63" s="4"/>
    </row>
    <row r="64" spans="1:9" x14ac:dyDescent="0.15">
      <c r="A64" s="824"/>
      <c r="B64" s="4"/>
      <c r="C64" s="287"/>
      <c r="D64" s="4"/>
      <c r="E64" s="368"/>
      <c r="F64" s="4"/>
      <c r="G64" s="4"/>
      <c r="H64" s="4"/>
      <c r="I64" s="4"/>
    </row>
    <row r="65" spans="1:9" x14ac:dyDescent="0.15">
      <c r="A65" s="824"/>
      <c r="B65" s="4"/>
      <c r="C65" s="287"/>
      <c r="D65" s="4"/>
      <c r="E65" s="368"/>
      <c r="F65" s="4"/>
      <c r="G65" s="4"/>
      <c r="H65" s="4"/>
      <c r="I65" s="4"/>
    </row>
    <row r="66" spans="1:9" x14ac:dyDescent="0.15">
      <c r="A66" s="824"/>
      <c r="B66" s="4"/>
      <c r="C66" s="287"/>
      <c r="D66" s="4"/>
      <c r="E66" s="368"/>
      <c r="F66" s="4"/>
      <c r="G66" s="4"/>
      <c r="H66" s="4"/>
      <c r="I66" s="4"/>
    </row>
    <row r="67" spans="1:9" x14ac:dyDescent="0.15">
      <c r="A67" s="824"/>
      <c r="B67" s="4"/>
      <c r="C67" s="287"/>
      <c r="D67" s="4"/>
      <c r="E67" s="368"/>
      <c r="F67" s="4"/>
      <c r="G67" s="4"/>
      <c r="H67" s="4"/>
      <c r="I67" s="4"/>
    </row>
    <row r="68" spans="1:9" x14ac:dyDescent="0.15">
      <c r="A68" s="824"/>
      <c r="B68" s="4"/>
      <c r="C68" s="287"/>
      <c r="D68" s="4"/>
      <c r="E68" s="368"/>
      <c r="F68" s="4"/>
      <c r="G68" s="4"/>
      <c r="H68" s="4"/>
      <c r="I68" s="4"/>
    </row>
    <row r="69" spans="1:9" x14ac:dyDescent="0.15">
      <c r="A69" s="824"/>
      <c r="B69" s="4"/>
      <c r="C69" s="287"/>
      <c r="D69" s="4"/>
      <c r="E69" s="368"/>
      <c r="F69" s="4"/>
      <c r="G69" s="4"/>
      <c r="H69" s="4"/>
      <c r="I69" s="4"/>
    </row>
    <row r="70" spans="1:9" x14ac:dyDescent="0.15">
      <c r="A70" s="824"/>
      <c r="B70" s="4"/>
      <c r="C70" s="287"/>
      <c r="D70" s="4"/>
      <c r="E70" s="368"/>
      <c r="F70" s="4"/>
      <c r="G70" s="4"/>
      <c r="H70" s="4"/>
      <c r="I70" s="4"/>
    </row>
    <row r="71" spans="1:9" x14ac:dyDescent="0.15">
      <c r="A71" s="824"/>
      <c r="B71" s="4"/>
      <c r="C71" s="287"/>
      <c r="D71" s="4"/>
      <c r="E71" s="368"/>
      <c r="F71" s="4"/>
      <c r="G71" s="4"/>
      <c r="H71" s="4"/>
      <c r="I71" s="4"/>
    </row>
    <row r="72" spans="1:9" x14ac:dyDescent="0.15">
      <c r="A72" s="824"/>
      <c r="B72" s="4"/>
      <c r="C72" s="287"/>
      <c r="D72" s="4"/>
      <c r="E72" s="368"/>
      <c r="F72" s="4"/>
      <c r="G72" s="4"/>
      <c r="H72" s="4"/>
      <c r="I72" s="4"/>
    </row>
    <row r="73" spans="1:9" x14ac:dyDescent="0.15">
      <c r="A73" s="824"/>
      <c r="B73" s="4"/>
      <c r="C73" s="287"/>
      <c r="D73" s="4"/>
      <c r="E73" s="368"/>
      <c r="F73" s="4"/>
      <c r="G73" s="4"/>
      <c r="H73" s="4"/>
      <c r="I73" s="4"/>
    </row>
    <row r="74" spans="1:9" x14ac:dyDescent="0.15">
      <c r="A74" s="824"/>
      <c r="B74" s="4"/>
      <c r="C74" s="287"/>
      <c r="D74" s="4"/>
      <c r="E74" s="368"/>
      <c r="F74" s="4"/>
      <c r="G74" s="4"/>
      <c r="H74" s="4"/>
      <c r="I74" s="4"/>
    </row>
    <row r="75" spans="1:9" x14ac:dyDescent="0.15">
      <c r="A75" s="824"/>
      <c r="B75" s="4"/>
      <c r="C75" s="287"/>
      <c r="D75" s="4"/>
      <c r="E75" s="368"/>
      <c r="F75" s="4"/>
      <c r="G75" s="4"/>
      <c r="H75" s="4"/>
      <c r="I75" s="4"/>
    </row>
    <row r="76" spans="1:9" x14ac:dyDescent="0.15">
      <c r="A76" s="824"/>
      <c r="B76" s="4"/>
      <c r="C76" s="287"/>
      <c r="D76" s="4"/>
      <c r="E76" s="368"/>
      <c r="F76" s="4"/>
      <c r="G76" s="4"/>
      <c r="H76" s="4"/>
      <c r="I76" s="4"/>
    </row>
    <row r="77" spans="1:9" x14ac:dyDescent="0.15">
      <c r="A77" s="824"/>
      <c r="B77" s="4"/>
      <c r="C77" s="287"/>
      <c r="D77" s="4"/>
      <c r="E77" s="368"/>
      <c r="F77" s="4"/>
      <c r="G77" s="4"/>
      <c r="H77" s="4"/>
      <c r="I77" s="4"/>
    </row>
    <row r="78" spans="1:9" x14ac:dyDescent="0.15">
      <c r="A78" s="390"/>
      <c r="B78" s="259"/>
      <c r="C78" s="390"/>
      <c r="D78" s="1875"/>
      <c r="E78" s="259"/>
      <c r="F78" s="259"/>
      <c r="G78" s="390"/>
      <c r="H78" s="259"/>
      <c r="I78" s="390"/>
    </row>
    <row r="79" spans="1:9" x14ac:dyDescent="0.15">
      <c r="A79" s="148" t="s">
        <v>2581</v>
      </c>
      <c r="B79" s="4"/>
      <c r="C79" s="287"/>
      <c r="D79" s="4"/>
      <c r="E79" s="368"/>
      <c r="F79" s="4"/>
      <c r="G79" s="4"/>
      <c r="H79" s="4"/>
      <c r="I79" s="4"/>
    </row>
    <row r="80" spans="1:9" x14ac:dyDescent="0.15">
      <c r="A80" s="4"/>
      <c r="C80" s="287"/>
      <c r="D80" s="4"/>
      <c r="E80" s="368"/>
      <c r="F80" s="4"/>
      <c r="G80" s="4"/>
      <c r="H80" s="4"/>
      <c r="I80" s="4"/>
    </row>
    <row r="81" spans="1:9" s="5" customFormat="1" ht="12.75" x14ac:dyDescent="0.2">
      <c r="A81" s="831" t="s">
        <v>2580</v>
      </c>
      <c r="B81" s="6"/>
      <c r="C81" s="682"/>
      <c r="D81" s="6"/>
      <c r="E81" s="815"/>
      <c r="F81" s="6"/>
      <c r="G81" s="6"/>
      <c r="H81" s="6"/>
      <c r="I81" s="349" t="s">
        <v>611</v>
      </c>
    </row>
    <row r="83" spans="1:9" s="5" customFormat="1" ht="12.75" x14ac:dyDescent="0.2">
      <c r="A83" s="831" t="s">
        <v>23</v>
      </c>
      <c r="B83" s="6"/>
      <c r="C83" s="682"/>
      <c r="D83" s="937" t="s">
        <v>1194</v>
      </c>
      <c r="F83" s="6"/>
      <c r="G83" s="6"/>
      <c r="H83" s="6"/>
      <c r="I83" s="683" t="s">
        <v>2190</v>
      </c>
    </row>
    <row r="84" spans="1:9" x14ac:dyDescent="0.15">
      <c r="A84" s="286" t="s">
        <v>997</v>
      </c>
      <c r="B84" s="283"/>
      <c r="C84" s="449"/>
      <c r="D84" s="449"/>
      <c r="E84" s="1123"/>
      <c r="F84" s="1020" t="s">
        <v>225</v>
      </c>
      <c r="G84" s="1126" t="s">
        <v>22</v>
      </c>
      <c r="H84" s="820" t="s">
        <v>559</v>
      </c>
      <c r="I84" s="373"/>
    </row>
    <row r="85" spans="1:9" x14ac:dyDescent="0.15">
      <c r="A85" s="4" t="s">
        <v>985</v>
      </c>
      <c r="B85" s="4"/>
      <c r="C85" s="287"/>
      <c r="D85" s="287"/>
      <c r="E85" s="461"/>
      <c r="F85" s="357"/>
      <c r="G85" s="1127" t="s">
        <v>920</v>
      </c>
      <c r="H85" s="938"/>
      <c r="I85" s="116"/>
    </row>
    <row r="86" spans="1:9" x14ac:dyDescent="0.15">
      <c r="A86" s="85"/>
      <c r="B86" s="85"/>
      <c r="C86" s="297"/>
      <c r="D86" s="297"/>
      <c r="E86" s="629"/>
      <c r="F86" s="1057"/>
      <c r="G86" s="1128" t="s">
        <v>921</v>
      </c>
      <c r="H86" s="269"/>
      <c r="I86" s="85"/>
    </row>
    <row r="89" spans="1:9" x14ac:dyDescent="0.15">
      <c r="A89" s="322"/>
      <c r="B89" s="757" t="s">
        <v>560</v>
      </c>
      <c r="C89" s="292"/>
      <c r="D89" s="757"/>
      <c r="E89" s="757"/>
      <c r="F89" s="757"/>
      <c r="G89" s="821"/>
      <c r="H89" s="244" t="s">
        <v>467</v>
      </c>
      <c r="I89" s="801"/>
    </row>
    <row r="90" spans="1:9" x14ac:dyDescent="0.15">
      <c r="A90" s="411"/>
      <c r="B90" s="259" t="s">
        <v>7</v>
      </c>
      <c r="C90" s="390"/>
      <c r="D90" s="1875"/>
      <c r="E90" s="259"/>
      <c r="F90" s="259"/>
      <c r="G90" s="390"/>
      <c r="H90" s="439">
        <v>2</v>
      </c>
      <c r="I90" s="326"/>
    </row>
    <row r="91" spans="1:9" x14ac:dyDescent="0.15">
      <c r="A91" s="828">
        <v>51</v>
      </c>
      <c r="B91" s="757" t="s">
        <v>612</v>
      </c>
      <c r="C91" s="292"/>
      <c r="D91" s="1877"/>
      <c r="E91" s="757"/>
      <c r="F91" s="757"/>
      <c r="G91" s="292"/>
      <c r="H91" s="244"/>
      <c r="I91" s="830">
        <v>51</v>
      </c>
    </row>
    <row r="92" spans="1:9" x14ac:dyDescent="0.15">
      <c r="A92" s="828">
        <v>52</v>
      </c>
      <c r="B92" s="757" t="s">
        <v>613</v>
      </c>
      <c r="C92" s="292"/>
      <c r="D92" s="1877"/>
      <c r="E92" s="757"/>
      <c r="F92" s="757"/>
      <c r="G92" s="292"/>
      <c r="H92" s="244"/>
      <c r="I92" s="830">
        <v>52</v>
      </c>
    </row>
    <row r="93" spans="1:9" x14ac:dyDescent="0.15">
      <c r="A93" s="828">
        <v>53</v>
      </c>
      <c r="B93" s="757" t="s">
        <v>614</v>
      </c>
      <c r="C93" s="292"/>
      <c r="D93" s="1877"/>
      <c r="E93" s="757"/>
      <c r="F93" s="757"/>
      <c r="G93" s="292"/>
      <c r="H93" s="974"/>
      <c r="I93" s="830">
        <v>53</v>
      </c>
    </row>
    <row r="94" spans="1:9" x14ac:dyDescent="0.15">
      <c r="A94" s="778">
        <v>54</v>
      </c>
      <c r="B94" s="757" t="s">
        <v>615</v>
      </c>
      <c r="C94" s="292"/>
      <c r="D94" s="1877"/>
      <c r="E94" s="757"/>
      <c r="F94" s="757"/>
      <c r="G94" s="292"/>
      <c r="H94" s="974"/>
      <c r="I94" s="584">
        <v>54</v>
      </c>
    </row>
    <row r="95" spans="1:9" x14ac:dyDescent="0.15">
      <c r="A95" s="778">
        <v>55</v>
      </c>
      <c r="B95" s="757" t="s">
        <v>616</v>
      </c>
      <c r="C95" s="292"/>
      <c r="D95" s="1877"/>
      <c r="E95" s="757"/>
      <c r="F95" s="757"/>
      <c r="G95" s="292"/>
      <c r="H95" s="974"/>
      <c r="I95" s="584">
        <v>55</v>
      </c>
    </row>
    <row r="96" spans="1:9" x14ac:dyDescent="0.15">
      <c r="A96" s="339">
        <v>56</v>
      </c>
      <c r="B96" s="757" t="s">
        <v>617</v>
      </c>
      <c r="C96" s="292"/>
      <c r="D96" s="1877"/>
      <c r="E96" s="757"/>
      <c r="F96" s="757"/>
      <c r="G96" s="292"/>
      <c r="H96" s="974"/>
      <c r="I96" s="337">
        <v>56</v>
      </c>
    </row>
    <row r="97" spans="1:9" x14ac:dyDescent="0.15">
      <c r="A97" s="339">
        <v>57</v>
      </c>
      <c r="B97" s="757" t="s">
        <v>618</v>
      </c>
      <c r="C97" s="292"/>
      <c r="D97" s="1877"/>
      <c r="E97" s="757"/>
      <c r="F97" s="757"/>
      <c r="G97" s="292"/>
      <c r="H97" s="974"/>
      <c r="I97" s="337">
        <v>57</v>
      </c>
    </row>
    <row r="98" spans="1:9" x14ac:dyDescent="0.15">
      <c r="A98" s="339">
        <v>58</v>
      </c>
      <c r="B98" s="757" t="s">
        <v>619</v>
      </c>
      <c r="C98" s="292"/>
      <c r="D98" s="1877"/>
      <c r="E98" s="757"/>
      <c r="F98" s="757"/>
      <c r="G98" s="292"/>
      <c r="H98" s="974"/>
      <c r="I98" s="337">
        <v>58</v>
      </c>
    </row>
    <row r="99" spans="1:9" x14ac:dyDescent="0.15">
      <c r="A99" s="339">
        <v>59</v>
      </c>
      <c r="B99" s="757" t="s">
        <v>620</v>
      </c>
      <c r="C99" s="292"/>
      <c r="D99" s="1877"/>
      <c r="E99" s="757"/>
      <c r="F99" s="757"/>
      <c r="G99" s="292"/>
      <c r="H99" s="974"/>
      <c r="I99" s="337">
        <v>59</v>
      </c>
    </row>
    <row r="100" spans="1:9" x14ac:dyDescent="0.15">
      <c r="A100" s="339">
        <v>60</v>
      </c>
      <c r="B100" s="757" t="s">
        <v>621</v>
      </c>
      <c r="C100" s="292"/>
      <c r="D100" s="1877"/>
      <c r="E100" s="757"/>
      <c r="F100" s="757"/>
      <c r="G100" s="292"/>
      <c r="H100" s="974"/>
      <c r="I100" s="337">
        <v>60</v>
      </c>
    </row>
    <row r="101" spans="1:9" x14ac:dyDescent="0.15">
      <c r="A101" s="339">
        <v>61</v>
      </c>
      <c r="B101" s="757" t="s">
        <v>622</v>
      </c>
      <c r="C101" s="292"/>
      <c r="D101" s="1877"/>
      <c r="E101" s="757"/>
      <c r="F101" s="757"/>
      <c r="G101" s="292"/>
      <c r="H101" s="974"/>
      <c r="I101" s="337">
        <v>61</v>
      </c>
    </row>
    <row r="102" spans="1:9" x14ac:dyDescent="0.15">
      <c r="A102" s="339">
        <v>62</v>
      </c>
      <c r="B102" s="757" t="s">
        <v>623</v>
      </c>
      <c r="C102" s="292"/>
      <c r="D102" s="1877"/>
      <c r="E102" s="757"/>
      <c r="F102" s="757"/>
      <c r="G102" s="292"/>
      <c r="H102" s="974"/>
      <c r="I102" s="337">
        <v>62</v>
      </c>
    </row>
    <row r="103" spans="1:9" x14ac:dyDescent="0.15">
      <c r="A103" s="339">
        <v>63</v>
      </c>
      <c r="B103" s="757" t="s">
        <v>624</v>
      </c>
      <c r="C103" s="292"/>
      <c r="D103" s="1877"/>
      <c r="E103" s="757"/>
      <c r="F103" s="757"/>
      <c r="G103" s="292"/>
      <c r="H103" s="244"/>
      <c r="I103" s="337">
        <v>63</v>
      </c>
    </row>
    <row r="104" spans="1:9" x14ac:dyDescent="0.15">
      <c r="A104" s="339">
        <v>64</v>
      </c>
      <c r="B104" s="757" t="s">
        <v>625</v>
      </c>
      <c r="C104" s="292"/>
      <c r="D104" s="1877"/>
      <c r="E104" s="757"/>
      <c r="F104" s="757"/>
      <c r="G104" s="292"/>
      <c r="H104" s="244"/>
      <c r="I104" s="337">
        <v>64</v>
      </c>
    </row>
    <row r="105" spans="1:9" x14ac:dyDescent="0.15">
      <c r="A105" s="339">
        <v>65</v>
      </c>
      <c r="B105" s="757" t="s">
        <v>626</v>
      </c>
      <c r="C105" s="292"/>
      <c r="D105" s="1877"/>
      <c r="E105" s="757"/>
      <c r="F105" s="757"/>
      <c r="G105" s="292"/>
      <c r="H105" s="244"/>
      <c r="I105" s="337">
        <v>65</v>
      </c>
    </row>
    <row r="106" spans="1:9" x14ac:dyDescent="0.15">
      <c r="A106" s="339">
        <v>66</v>
      </c>
      <c r="B106" s="757" t="s">
        <v>627</v>
      </c>
      <c r="C106" s="292"/>
      <c r="D106" s="1877"/>
      <c r="E106" s="757"/>
      <c r="F106" s="757"/>
      <c r="G106" s="292"/>
      <c r="H106" s="244"/>
      <c r="I106" s="337">
        <v>66</v>
      </c>
    </row>
    <row r="107" spans="1:9" x14ac:dyDescent="0.15">
      <c r="A107" s="339">
        <v>67</v>
      </c>
      <c r="B107" s="757" t="s">
        <v>628</v>
      </c>
      <c r="C107" s="292"/>
      <c r="D107" s="1877"/>
      <c r="E107" s="757"/>
      <c r="F107" s="757"/>
      <c r="G107" s="292"/>
      <c r="H107" s="244"/>
      <c r="I107" s="337">
        <v>67</v>
      </c>
    </row>
    <row r="108" spans="1:9" x14ac:dyDescent="0.15">
      <c r="A108" s="339">
        <v>68</v>
      </c>
      <c r="B108" s="757" t="s">
        <v>629</v>
      </c>
      <c r="C108" s="292"/>
      <c r="D108" s="1877"/>
      <c r="E108" s="757"/>
      <c r="F108" s="757"/>
      <c r="G108" s="292"/>
      <c r="H108" s="244"/>
      <c r="I108" s="337">
        <v>68</v>
      </c>
    </row>
    <row r="109" spans="1:9" x14ac:dyDescent="0.15">
      <c r="A109" s="339">
        <v>69</v>
      </c>
      <c r="B109" s="757" t="s">
        <v>630</v>
      </c>
      <c r="C109" s="292"/>
      <c r="D109" s="1877"/>
      <c r="E109" s="757"/>
      <c r="F109" s="757"/>
      <c r="G109" s="292"/>
      <c r="H109" s="244"/>
      <c r="I109" s="337">
        <v>69</v>
      </c>
    </row>
    <row r="110" spans="1:9" x14ac:dyDescent="0.15">
      <c r="A110" s="339">
        <v>70</v>
      </c>
      <c r="B110" s="757" t="s">
        <v>631</v>
      </c>
      <c r="C110" s="292"/>
      <c r="D110" s="1877"/>
      <c r="E110" s="757"/>
      <c r="F110" s="757"/>
      <c r="G110" s="292"/>
      <c r="H110" s="244"/>
      <c r="I110" s="337">
        <v>70</v>
      </c>
    </row>
    <row r="111" spans="1:9" x14ac:dyDescent="0.15">
      <c r="A111" s="339">
        <v>71</v>
      </c>
      <c r="B111" s="757" t="s">
        <v>632</v>
      </c>
      <c r="C111" s="292"/>
      <c r="D111" s="1877"/>
      <c r="E111" s="757"/>
      <c r="F111" s="757"/>
      <c r="G111" s="292"/>
      <c r="H111" s="244"/>
      <c r="I111" s="337">
        <v>71</v>
      </c>
    </row>
    <row r="112" spans="1:9" x14ac:dyDescent="0.15">
      <c r="A112" s="339">
        <v>72</v>
      </c>
      <c r="B112" s="757" t="s">
        <v>633</v>
      </c>
      <c r="C112" s="292"/>
      <c r="D112" s="1877"/>
      <c r="E112" s="757"/>
      <c r="F112" s="757"/>
      <c r="G112" s="292"/>
      <c r="H112" s="244"/>
      <c r="I112" s="337">
        <v>72</v>
      </c>
    </row>
    <row r="113" spans="1:9" x14ac:dyDescent="0.15">
      <c r="A113" s="339">
        <v>73</v>
      </c>
      <c r="B113" s="757" t="s">
        <v>634</v>
      </c>
      <c r="C113" s="292"/>
      <c r="D113" s="1877"/>
      <c r="E113" s="757"/>
      <c r="F113" s="757"/>
      <c r="G113" s="292"/>
      <c r="H113" s="244"/>
      <c r="I113" s="337">
        <v>73</v>
      </c>
    </row>
    <row r="114" spans="1:9" x14ac:dyDescent="0.15">
      <c r="A114" s="339">
        <v>74</v>
      </c>
      <c r="B114" s="757" t="s">
        <v>635</v>
      </c>
      <c r="C114" s="292"/>
      <c r="D114" s="1877"/>
      <c r="E114" s="757"/>
      <c r="F114" s="757"/>
      <c r="G114" s="292"/>
      <c r="H114" s="244"/>
      <c r="I114" s="337">
        <v>74</v>
      </c>
    </row>
    <row r="115" spans="1:9" x14ac:dyDescent="0.15">
      <c r="A115" s="339">
        <v>75</v>
      </c>
      <c r="B115" s="757" t="s">
        <v>636</v>
      </c>
      <c r="C115" s="292"/>
      <c r="D115" s="1877"/>
      <c r="E115" s="757"/>
      <c r="F115" s="757"/>
      <c r="G115" s="292"/>
      <c r="H115" s="244"/>
      <c r="I115" s="337">
        <v>75</v>
      </c>
    </row>
    <row r="116" spans="1:9" x14ac:dyDescent="0.15">
      <c r="A116" s="387">
        <v>76</v>
      </c>
      <c r="B116" s="757" t="s">
        <v>637</v>
      </c>
      <c r="C116" s="292"/>
      <c r="D116" s="1877"/>
      <c r="E116" s="757"/>
      <c r="F116" s="757"/>
      <c r="G116" s="292"/>
      <c r="H116" s="244"/>
      <c r="I116" s="294">
        <v>76</v>
      </c>
    </row>
    <row r="117" spans="1:9" x14ac:dyDescent="0.15">
      <c r="A117" s="339">
        <v>99</v>
      </c>
      <c r="B117" s="757" t="s">
        <v>638</v>
      </c>
      <c r="C117" s="292"/>
      <c r="D117" s="1877"/>
      <c r="E117" s="757"/>
      <c r="F117" s="757"/>
      <c r="G117" s="292"/>
      <c r="H117" s="244"/>
      <c r="I117" s="337">
        <v>99</v>
      </c>
    </row>
    <row r="118" spans="1:9" x14ac:dyDescent="0.15">
      <c r="A118" s="339">
        <v>100</v>
      </c>
      <c r="B118" s="757" t="s">
        <v>170</v>
      </c>
      <c r="C118" s="292"/>
      <c r="D118" s="1877"/>
      <c r="E118" s="757"/>
      <c r="F118" s="757"/>
      <c r="G118" s="292"/>
      <c r="H118" s="244"/>
      <c r="I118" s="337">
        <v>100</v>
      </c>
    </row>
    <row r="119" spans="1:9" x14ac:dyDescent="0.15">
      <c r="C119" s="1"/>
    </row>
    <row r="120" spans="1:9" x14ac:dyDescent="0.15">
      <c r="C120" s="1"/>
    </row>
    <row r="121" spans="1:9" x14ac:dyDescent="0.15">
      <c r="A121" s="348" t="s">
        <v>1533</v>
      </c>
      <c r="B121" s="283"/>
      <c r="C121" s="688"/>
      <c r="D121" s="283"/>
      <c r="E121" s="417"/>
      <c r="F121" s="283"/>
      <c r="G121" s="283"/>
      <c r="H121" s="283"/>
      <c r="I121" s="283"/>
    </row>
    <row r="122" spans="1:9" x14ac:dyDescent="0.15">
      <c r="A122" s="94" t="s">
        <v>1534</v>
      </c>
      <c r="C122" s="691"/>
      <c r="E122" s="368"/>
      <c r="F122" s="4"/>
      <c r="G122" s="4"/>
      <c r="H122" s="4"/>
      <c r="I122" s="4"/>
    </row>
    <row r="123" spans="1:9" x14ac:dyDescent="0.15">
      <c r="A123" s="94" t="s">
        <v>1535</v>
      </c>
      <c r="C123" s="691"/>
      <c r="E123" s="368"/>
      <c r="F123" s="4"/>
      <c r="G123" s="4"/>
      <c r="H123" s="4"/>
      <c r="I123" s="4"/>
    </row>
    <row r="124" spans="1:9" x14ac:dyDescent="0.15">
      <c r="A124" s="351" t="s">
        <v>1536</v>
      </c>
      <c r="C124" s="689"/>
      <c r="D124" s="4"/>
      <c r="E124" s="368"/>
      <c r="F124" s="4"/>
      <c r="G124" s="4"/>
      <c r="H124" s="4"/>
      <c r="I124" s="4"/>
    </row>
    <row r="125" spans="1:9" x14ac:dyDescent="0.15">
      <c r="A125" s="330" t="s">
        <v>1537</v>
      </c>
      <c r="B125" s="85"/>
      <c r="C125" s="693"/>
      <c r="D125" s="85"/>
      <c r="E125" s="365"/>
      <c r="F125" s="85"/>
      <c r="G125" s="85"/>
      <c r="H125" s="85"/>
      <c r="I125" s="319"/>
    </row>
    <row r="126" spans="1:9" x14ac:dyDescent="0.15">
      <c r="A126" s="687"/>
      <c r="B126" s="348"/>
      <c r="C126" s="688"/>
      <c r="D126" s="283"/>
      <c r="E126" s="841"/>
      <c r="F126" s="799" t="s">
        <v>639</v>
      </c>
      <c r="G126" s="799" t="s">
        <v>640</v>
      </c>
      <c r="H126" s="832" t="s">
        <v>457</v>
      </c>
      <c r="I126" s="801"/>
    </row>
    <row r="127" spans="1:9" x14ac:dyDescent="0.15">
      <c r="A127" s="654"/>
      <c r="B127" s="330"/>
      <c r="C127" s="693"/>
      <c r="D127" s="85"/>
      <c r="E127" s="353"/>
      <c r="F127" s="832">
        <v>1</v>
      </c>
      <c r="G127" s="799">
        <v>2</v>
      </c>
      <c r="H127" s="799">
        <v>3</v>
      </c>
      <c r="I127" s="326"/>
    </row>
    <row r="128" spans="1:9" x14ac:dyDescent="0.15">
      <c r="A128" s="692">
        <v>101</v>
      </c>
      <c r="B128" s="344" t="s">
        <v>641</v>
      </c>
      <c r="C128" s="693"/>
      <c r="D128" s="1875"/>
      <c r="E128" s="353"/>
      <c r="F128" s="320"/>
      <c r="G128" s="320"/>
      <c r="H128" s="833"/>
      <c r="I128" s="326">
        <v>101</v>
      </c>
    </row>
    <row r="129" spans="1:9" x14ac:dyDescent="0.15">
      <c r="A129" s="692">
        <v>102</v>
      </c>
      <c r="B129" s="330" t="s">
        <v>642</v>
      </c>
      <c r="C129" s="693"/>
      <c r="D129" s="85"/>
      <c r="E129" s="353"/>
      <c r="F129" s="338"/>
      <c r="G129" s="338"/>
      <c r="H129" s="833"/>
      <c r="I129" s="326">
        <v>102</v>
      </c>
    </row>
    <row r="130" spans="1:9" x14ac:dyDescent="0.15">
      <c r="A130" s="692">
        <v>103</v>
      </c>
      <c r="B130" s="344" t="s">
        <v>643</v>
      </c>
      <c r="C130" s="693"/>
      <c r="D130" s="85"/>
      <c r="E130" s="353"/>
      <c r="F130" s="338"/>
      <c r="G130" s="338"/>
      <c r="H130" s="833"/>
      <c r="I130" s="326">
        <v>103</v>
      </c>
    </row>
    <row r="131" spans="1:9" x14ac:dyDescent="0.15">
      <c r="A131" s="692">
        <v>104</v>
      </c>
      <c r="B131" s="344" t="s">
        <v>644</v>
      </c>
      <c r="C131" s="693"/>
      <c r="D131" s="85"/>
      <c r="E131" s="353"/>
      <c r="F131" s="338"/>
      <c r="G131" s="338"/>
      <c r="H131" s="833"/>
      <c r="I131" s="326">
        <v>104</v>
      </c>
    </row>
    <row r="132" spans="1:9" x14ac:dyDescent="0.15">
      <c r="A132" s="692">
        <v>105</v>
      </c>
      <c r="B132" s="344" t="s">
        <v>645</v>
      </c>
      <c r="C132" s="693"/>
      <c r="D132" s="85"/>
      <c r="E132" s="353"/>
      <c r="F132" s="338"/>
      <c r="G132" s="338"/>
      <c r="H132" s="833"/>
      <c r="I132" s="573">
        <v>105</v>
      </c>
    </row>
    <row r="133" spans="1:9" x14ac:dyDescent="0.15">
      <c r="A133" s="692">
        <v>106</v>
      </c>
      <c r="B133" s="330" t="s">
        <v>1608</v>
      </c>
      <c r="C133" s="693"/>
      <c r="D133" s="85"/>
      <c r="E133" s="353"/>
      <c r="F133" s="1168"/>
      <c r="G133" s="338"/>
      <c r="H133" s="834"/>
      <c r="I133" s="573">
        <v>106</v>
      </c>
    </row>
    <row r="160" spans="1:9" x14ac:dyDescent="0.15">
      <c r="A160" s="85"/>
      <c r="B160" s="85"/>
      <c r="C160" s="297"/>
      <c r="D160" s="85"/>
      <c r="E160" s="365"/>
      <c r="F160" s="85"/>
      <c r="G160" s="85"/>
      <c r="H160" s="85"/>
      <c r="I160" s="85"/>
    </row>
    <row r="161" spans="1:9" x14ac:dyDescent="0.15">
      <c r="A161" s="160" t="s">
        <v>2155</v>
      </c>
      <c r="B161" s="4"/>
      <c r="C161" s="287"/>
      <c r="D161" s="4"/>
      <c r="E161" s="368"/>
      <c r="F161" s="4"/>
      <c r="G161" s="4"/>
      <c r="H161" s="4"/>
      <c r="I161" s="4"/>
    </row>
    <row r="162" spans="1:9" x14ac:dyDescent="0.15">
      <c r="A162" s="4"/>
      <c r="C162" s="287"/>
      <c r="D162" s="4"/>
      <c r="E162" s="368"/>
      <c r="F162" s="4"/>
      <c r="G162" s="4"/>
      <c r="H162" s="4"/>
    </row>
    <row r="163" spans="1:9" s="5" customFormat="1" ht="12.75" x14ac:dyDescent="0.2">
      <c r="A163" s="831" t="s">
        <v>646</v>
      </c>
      <c r="B163" s="6"/>
      <c r="C163" s="682"/>
      <c r="D163" s="6"/>
      <c r="E163" s="815"/>
      <c r="F163" s="6"/>
      <c r="G163" s="6"/>
      <c r="H163" s="6"/>
      <c r="I163" s="349" t="s">
        <v>2580</v>
      </c>
    </row>
  </sheetData>
  <sheetProtection selectLockedCells="1" selectUnlockedCells="1"/>
  <printOptions horizontalCentered="1"/>
  <pageMargins left="0.5" right="0.5" top="0.5" bottom="0.5" header="0.5" footer="0.5"/>
  <pageSetup orientation="portrait" r:id="rId1"/>
  <headerFooter alignWithMargins="0">
    <oddHeader xml:space="preserve">&amp;C
</oddHeader>
  </headerFooter>
  <ignoredErrors>
    <ignoredError sqref="B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O60"/>
  <sheetViews>
    <sheetView showGridLines="0" view="pageBreakPreview" zoomScale="120" zoomScaleNormal="120" zoomScaleSheetLayoutView="120" zoomScalePageLayoutView="80" workbookViewId="0">
      <selection activeCell="A2" sqref="A2"/>
    </sheetView>
  </sheetViews>
  <sheetFormatPr defaultColWidth="8.42578125" defaultRowHeight="9" x14ac:dyDescent="0.15"/>
  <cols>
    <col min="1" max="1" width="3.7109375" style="1" customWidth="1"/>
    <col min="2" max="2" width="40.7109375" style="1" customWidth="1"/>
    <col min="3" max="8" width="12.7109375" style="1" customWidth="1"/>
    <col min="9" max="9" width="3.7109375" style="4" customWidth="1"/>
    <col min="10" max="16384" width="8.42578125" style="1"/>
  </cols>
  <sheetData>
    <row r="1" spans="1:15" s="5" customFormat="1" ht="12.75" x14ac:dyDescent="0.2">
      <c r="A1" s="636" t="s">
        <v>2190</v>
      </c>
      <c r="C1" s="1559" t="s">
        <v>1972</v>
      </c>
      <c r="D1" s="219"/>
      <c r="H1" s="219"/>
      <c r="I1" s="544" t="s">
        <v>23</v>
      </c>
    </row>
    <row r="2" spans="1:15" x14ac:dyDescent="0.15">
      <c r="A2" s="10" t="s">
        <v>2400</v>
      </c>
      <c r="B2" s="10"/>
      <c r="C2" s="10"/>
      <c r="D2" s="434" t="s">
        <v>225</v>
      </c>
      <c r="E2" s="321"/>
      <c r="F2" s="434" t="s">
        <v>861</v>
      </c>
      <c r="G2" s="321"/>
      <c r="H2" s="372" t="s">
        <v>957</v>
      </c>
      <c r="I2" s="283"/>
    </row>
    <row r="3" spans="1:15" x14ac:dyDescent="0.15">
      <c r="A3" s="8"/>
      <c r="D3" s="260"/>
      <c r="E3" s="82"/>
      <c r="F3" s="253" t="s">
        <v>923</v>
      </c>
      <c r="G3" s="82"/>
      <c r="H3" s="524"/>
    </row>
    <row r="4" spans="1:15" x14ac:dyDescent="0.15">
      <c r="A4" s="11"/>
      <c r="D4" s="260" t="s">
        <v>2185</v>
      </c>
      <c r="E4" s="82"/>
      <c r="F4" s="253" t="s">
        <v>198</v>
      </c>
      <c r="G4" s="82"/>
      <c r="H4" s="1893" t="s">
        <v>2489</v>
      </c>
    </row>
    <row r="5" spans="1:15" x14ac:dyDescent="0.15">
      <c r="D5" s="370"/>
      <c r="E5" s="320"/>
      <c r="F5" s="269"/>
      <c r="G5" s="320"/>
      <c r="H5" s="269"/>
      <c r="I5" s="85"/>
    </row>
    <row r="6" spans="1:15" x14ac:dyDescent="0.15">
      <c r="A6" s="283"/>
      <c r="B6" s="283"/>
      <c r="C6" s="283"/>
      <c r="D6" s="286"/>
      <c r="E6" s="283"/>
      <c r="F6" s="286"/>
      <c r="G6" s="283"/>
      <c r="H6" s="283"/>
      <c r="I6" s="283"/>
    </row>
    <row r="8" spans="1:15" x14ac:dyDescent="0.15">
      <c r="A8" s="1129" t="s">
        <v>2469</v>
      </c>
      <c r="B8" s="568"/>
      <c r="C8" s="1405"/>
      <c r="D8" s="1405"/>
      <c r="E8" s="1405"/>
      <c r="F8" s="1405"/>
      <c r="G8" s="1405"/>
      <c r="H8" s="1405"/>
      <c r="I8" s="757"/>
    </row>
    <row r="9" spans="1:15" x14ac:dyDescent="0.15">
      <c r="A9" s="283"/>
      <c r="B9" s="321"/>
      <c r="C9" s="1391" t="s">
        <v>1538</v>
      </c>
      <c r="D9" s="1071"/>
      <c r="E9" s="1071"/>
      <c r="F9" s="1071"/>
      <c r="G9" s="1071"/>
      <c r="H9" s="1072"/>
      <c r="I9" s="285"/>
      <c r="O9" s="4"/>
    </row>
    <row r="10" spans="1:15" x14ac:dyDescent="0.15">
      <c r="A10" s="4"/>
      <c r="B10" s="82"/>
      <c r="C10" s="329"/>
      <c r="D10" s="329"/>
      <c r="E10" s="1394" t="s">
        <v>501</v>
      </c>
      <c r="F10" s="1394" t="s">
        <v>502</v>
      </c>
      <c r="G10" s="1394"/>
      <c r="H10" s="1393" t="s">
        <v>170</v>
      </c>
      <c r="I10" s="72"/>
    </row>
    <row r="11" spans="1:15" x14ac:dyDescent="0.15">
      <c r="A11" s="4"/>
      <c r="B11" s="82"/>
      <c r="C11" s="1395"/>
      <c r="D11" s="1395"/>
      <c r="E11" s="444" t="s">
        <v>647</v>
      </c>
      <c r="F11" s="444" t="s">
        <v>648</v>
      </c>
      <c r="G11" s="1395" t="s">
        <v>649</v>
      </c>
      <c r="H11" s="836" t="s">
        <v>2073</v>
      </c>
    </row>
    <row r="12" spans="1:15" x14ac:dyDescent="0.15">
      <c r="A12" s="4"/>
      <c r="B12" s="262"/>
      <c r="C12" s="837" t="s">
        <v>501</v>
      </c>
      <c r="D12" s="837" t="s">
        <v>502</v>
      </c>
      <c r="E12" s="625" t="s">
        <v>185</v>
      </c>
      <c r="F12" s="625" t="s">
        <v>185</v>
      </c>
      <c r="G12" s="837" t="s">
        <v>345</v>
      </c>
      <c r="H12" s="1396" t="s">
        <v>2130</v>
      </c>
    </row>
    <row r="13" spans="1:15" x14ac:dyDescent="0.15">
      <c r="A13" s="85"/>
      <c r="B13" s="320"/>
      <c r="C13" s="244">
        <v>1</v>
      </c>
      <c r="D13" s="244">
        <v>2</v>
      </c>
      <c r="E13" s="244">
        <v>3</v>
      </c>
      <c r="F13" s="244">
        <v>4</v>
      </c>
      <c r="G13" s="244">
        <v>5</v>
      </c>
      <c r="H13" s="244">
        <v>6</v>
      </c>
    </row>
    <row r="14" spans="1:15" x14ac:dyDescent="0.15">
      <c r="A14" s="785">
        <v>1</v>
      </c>
      <c r="B14" s="1967" t="s">
        <v>2540</v>
      </c>
      <c r="C14" s="244"/>
      <c r="D14" s="244"/>
      <c r="E14" s="244"/>
      <c r="F14" s="244"/>
      <c r="G14" s="244"/>
      <c r="H14" s="244"/>
      <c r="I14" s="745">
        <v>1</v>
      </c>
    </row>
    <row r="15" spans="1:15" x14ac:dyDescent="0.15">
      <c r="A15" s="783">
        <v>2</v>
      </c>
      <c r="B15" s="1968" t="s">
        <v>2541</v>
      </c>
      <c r="C15" s="131"/>
      <c r="D15" s="131"/>
      <c r="E15" s="131"/>
      <c r="F15" s="131"/>
      <c r="G15" s="131"/>
      <c r="H15" s="131"/>
      <c r="I15" s="745">
        <v>2</v>
      </c>
    </row>
    <row r="16" spans="1:15" x14ac:dyDescent="0.15">
      <c r="A16" s="783">
        <v>3</v>
      </c>
      <c r="B16" s="1968" t="s">
        <v>2542</v>
      </c>
      <c r="C16" s="131"/>
      <c r="D16" s="131"/>
      <c r="E16" s="131"/>
      <c r="F16" s="131"/>
      <c r="G16" s="131"/>
      <c r="H16" s="131"/>
      <c r="I16" s="745">
        <v>3</v>
      </c>
    </row>
    <row r="17" spans="1:9" x14ac:dyDescent="0.15">
      <c r="A17" s="783">
        <v>4</v>
      </c>
      <c r="B17" s="1968" t="s">
        <v>2543</v>
      </c>
      <c r="C17" s="131"/>
      <c r="D17" s="131"/>
      <c r="E17" s="131"/>
      <c r="F17" s="131"/>
      <c r="G17" s="131"/>
      <c r="H17" s="131"/>
      <c r="I17" s="745">
        <v>4</v>
      </c>
    </row>
    <row r="18" spans="1:9" x14ac:dyDescent="0.15">
      <c r="A18" s="783">
        <v>5</v>
      </c>
      <c r="B18" s="840" t="s">
        <v>1107</v>
      </c>
      <c r="C18" s="131"/>
      <c r="D18" s="131"/>
      <c r="E18" s="131"/>
      <c r="F18" s="131"/>
      <c r="G18" s="131"/>
      <c r="H18" s="131"/>
      <c r="I18" s="745">
        <v>5</v>
      </c>
    </row>
    <row r="19" spans="1:9" x14ac:dyDescent="0.15">
      <c r="A19" s="327"/>
      <c r="B19" s="286"/>
      <c r="C19" s="283"/>
      <c r="D19" s="283"/>
      <c r="E19" s="283"/>
      <c r="F19" s="283"/>
      <c r="G19" s="283"/>
      <c r="H19" s="283"/>
      <c r="I19" s="327"/>
    </row>
    <row r="21" spans="1:9" x14ac:dyDescent="0.15">
      <c r="A21" s="1129" t="s">
        <v>2197</v>
      </c>
      <c r="B21" s="568"/>
      <c r="C21" s="156"/>
      <c r="D21" s="156"/>
      <c r="E21" s="156"/>
      <c r="F21" s="156"/>
      <c r="G21" s="156"/>
      <c r="H21" s="156"/>
      <c r="I21" s="1172"/>
    </row>
    <row r="22" spans="1:9" x14ac:dyDescent="0.15">
      <c r="A22" s="281"/>
      <c r="B22" s="321"/>
      <c r="C22" s="558"/>
      <c r="D22" s="558"/>
      <c r="E22" s="558" t="s">
        <v>501</v>
      </c>
      <c r="F22" s="1394" t="s">
        <v>502</v>
      </c>
      <c r="G22" s="558"/>
      <c r="H22" s="1393" t="s">
        <v>170</v>
      </c>
      <c r="I22" s="281"/>
    </row>
    <row r="23" spans="1:9" x14ac:dyDescent="0.15">
      <c r="A23" s="233"/>
      <c r="B23" s="82"/>
      <c r="C23" s="444"/>
      <c r="D23" s="444"/>
      <c r="E23" s="444" t="s">
        <v>650</v>
      </c>
      <c r="F23" s="444" t="s">
        <v>648</v>
      </c>
      <c r="G23" s="444" t="s">
        <v>649</v>
      </c>
      <c r="H23" s="836" t="s">
        <v>2073</v>
      </c>
      <c r="I23" s="233"/>
    </row>
    <row r="24" spans="1:9" x14ac:dyDescent="0.15">
      <c r="A24" s="233"/>
      <c r="B24" s="82"/>
      <c r="C24" s="439" t="s">
        <v>501</v>
      </c>
      <c r="D24" s="439" t="s">
        <v>502</v>
      </c>
      <c r="E24" s="439" t="s">
        <v>32</v>
      </c>
      <c r="F24" s="625" t="s">
        <v>185</v>
      </c>
      <c r="G24" s="439" t="s">
        <v>345</v>
      </c>
      <c r="H24" s="1396" t="s">
        <v>2130</v>
      </c>
      <c r="I24" s="233"/>
    </row>
    <row r="25" spans="1:9" x14ac:dyDescent="0.15">
      <c r="A25" s="319"/>
      <c r="B25" s="320"/>
      <c r="C25" s="799">
        <v>1</v>
      </c>
      <c r="D25" s="799">
        <v>2</v>
      </c>
      <c r="E25" s="799">
        <v>3</v>
      </c>
      <c r="F25" s="799">
        <v>4</v>
      </c>
      <c r="G25" s="244">
        <v>5</v>
      </c>
      <c r="H25" s="244">
        <v>6</v>
      </c>
      <c r="I25" s="319"/>
    </row>
    <row r="26" spans="1:9" x14ac:dyDescent="0.15">
      <c r="A26" s="785">
        <v>6</v>
      </c>
      <c r="B26" s="1392" t="s">
        <v>1610</v>
      </c>
      <c r="C26" s="131"/>
      <c r="D26" s="131"/>
      <c r="E26" s="131"/>
      <c r="F26" s="131"/>
      <c r="G26" s="131"/>
      <c r="H26" s="131"/>
      <c r="I26" s="473">
        <v>6</v>
      </c>
    </row>
    <row r="27" spans="1:9" x14ac:dyDescent="0.15">
      <c r="A27" s="783">
        <v>7</v>
      </c>
      <c r="B27" s="430" t="s">
        <v>1611</v>
      </c>
      <c r="C27" s="131"/>
      <c r="D27" s="1339"/>
      <c r="E27" s="131"/>
      <c r="F27" s="1339"/>
      <c r="G27" s="1339"/>
      <c r="H27" s="1339"/>
      <c r="I27" s="745">
        <v>7</v>
      </c>
    </row>
    <row r="28" spans="1:9" x14ac:dyDescent="0.15">
      <c r="A28" s="783">
        <v>8</v>
      </c>
      <c r="B28" s="843" t="s">
        <v>1612</v>
      </c>
      <c r="C28" s="131"/>
      <c r="D28" s="131"/>
      <c r="E28" s="131"/>
      <c r="F28" s="33"/>
      <c r="G28" s="131"/>
      <c r="H28" s="131"/>
      <c r="I28" s="745">
        <v>8</v>
      </c>
    </row>
    <row r="29" spans="1:9" x14ac:dyDescent="0.15">
      <c r="A29" s="783">
        <v>9</v>
      </c>
      <c r="B29" s="840" t="s">
        <v>1609</v>
      </c>
      <c r="C29" s="890"/>
      <c r="D29" s="131"/>
      <c r="E29" s="131"/>
      <c r="F29" s="890"/>
      <c r="G29" s="890"/>
      <c r="H29" s="890"/>
      <c r="I29" s="745">
        <v>9</v>
      </c>
    </row>
    <row r="32" spans="1:9" x14ac:dyDescent="0.15">
      <c r="A32" s="1643" t="s">
        <v>2452</v>
      </c>
      <c r="B32" s="160"/>
      <c r="C32" s="160"/>
      <c r="D32" s="896"/>
      <c r="E32" s="896"/>
      <c r="F32" s="896"/>
      <c r="G32" s="896"/>
      <c r="H32" s="259"/>
      <c r="I32" s="85"/>
    </row>
    <row r="33" spans="1:10" x14ac:dyDescent="0.15">
      <c r="A33" s="283"/>
      <c r="B33" s="283"/>
      <c r="C33" s="283"/>
      <c r="D33" s="839"/>
      <c r="E33" s="2009" t="s">
        <v>2191</v>
      </c>
      <c r="F33" s="2010"/>
      <c r="G33" s="2010"/>
      <c r="H33" s="2010"/>
      <c r="I33" s="156"/>
    </row>
    <row r="34" spans="1:10" x14ac:dyDescent="0.15">
      <c r="A34" s="4"/>
      <c r="B34" s="4"/>
      <c r="C34" s="4"/>
      <c r="D34" s="82"/>
      <c r="E34" s="1644"/>
      <c r="F34" s="1645"/>
      <c r="G34" s="800"/>
      <c r="H34" s="1645" t="s">
        <v>170</v>
      </c>
      <c r="I34" s="1"/>
    </row>
    <row r="35" spans="1:10" x14ac:dyDescent="0.15">
      <c r="A35" s="4"/>
      <c r="B35" s="261"/>
      <c r="C35" s="261"/>
      <c r="D35" s="82"/>
      <c r="E35" s="1646"/>
      <c r="F35" s="1646"/>
      <c r="G35" s="1646"/>
      <c r="H35" s="1646" t="s">
        <v>2192</v>
      </c>
      <c r="I35" s="1"/>
    </row>
    <row r="36" spans="1:10" x14ac:dyDescent="0.15">
      <c r="A36" s="4"/>
      <c r="B36" s="261"/>
      <c r="C36" s="261"/>
      <c r="D36" s="82"/>
      <c r="E36" s="1647" t="s">
        <v>2193</v>
      </c>
      <c r="F36" s="1647" t="s">
        <v>502</v>
      </c>
      <c r="G36" s="1647" t="s">
        <v>345</v>
      </c>
      <c r="H36" s="1647" t="s">
        <v>2194</v>
      </c>
      <c r="I36" s="1"/>
    </row>
    <row r="37" spans="1:10" x14ac:dyDescent="0.15">
      <c r="A37" s="85"/>
      <c r="B37" s="85"/>
      <c r="C37" s="4"/>
      <c r="D37" s="320"/>
      <c r="E37" s="1648">
        <v>1</v>
      </c>
      <c r="F37" s="1649">
        <v>2</v>
      </c>
      <c r="G37" s="1649">
        <v>3</v>
      </c>
      <c r="H37" s="1649">
        <v>4</v>
      </c>
      <c r="J37" s="4"/>
    </row>
    <row r="38" spans="1:10" x14ac:dyDescent="0.15">
      <c r="A38" s="1650">
        <v>10</v>
      </c>
      <c r="B38" s="1651" t="s">
        <v>2360</v>
      </c>
      <c r="C38" s="283"/>
      <c r="D38" s="338"/>
      <c r="E38" s="633"/>
      <c r="F38" s="633"/>
      <c r="G38" s="633"/>
      <c r="H38" s="633"/>
      <c r="I38" s="1661">
        <v>10</v>
      </c>
      <c r="J38" s="4"/>
    </row>
    <row r="39" spans="1:10" x14ac:dyDescent="0.15">
      <c r="A39" s="1652">
        <v>11</v>
      </c>
      <c r="B39" s="1653" t="s">
        <v>2361</v>
      </c>
      <c r="C39" s="286"/>
      <c r="D39" s="338"/>
      <c r="E39" s="271"/>
      <c r="F39" s="271"/>
      <c r="G39" s="271"/>
      <c r="H39" s="271"/>
      <c r="I39" s="1662">
        <v>11</v>
      </c>
      <c r="J39" s="4"/>
    </row>
    <row r="40" spans="1:10" x14ac:dyDescent="0.15">
      <c r="A40" s="1652">
        <v>12</v>
      </c>
      <c r="B40" s="1653" t="s">
        <v>2444</v>
      </c>
      <c r="C40" s="286"/>
      <c r="D40" s="338"/>
      <c r="E40" s="271"/>
      <c r="F40" s="271"/>
      <c r="G40" s="271"/>
      <c r="H40" s="271"/>
      <c r="I40" s="1662">
        <v>12</v>
      </c>
      <c r="J40" s="4"/>
    </row>
    <row r="41" spans="1:10" x14ac:dyDescent="0.15">
      <c r="A41" s="1652">
        <v>13</v>
      </c>
      <c r="B41" s="1653" t="s">
        <v>2362</v>
      </c>
      <c r="C41" s="286"/>
      <c r="D41" s="338"/>
      <c r="E41" s="271"/>
      <c r="F41" s="271"/>
      <c r="G41" s="271"/>
      <c r="H41" s="271"/>
      <c r="I41" s="1662">
        <v>13</v>
      </c>
      <c r="J41" s="4"/>
    </row>
    <row r="42" spans="1:10" x14ac:dyDescent="0.15">
      <c r="A42" s="1652">
        <v>14</v>
      </c>
      <c r="B42" s="1654" t="s">
        <v>1107</v>
      </c>
      <c r="C42" s="568"/>
      <c r="D42" s="338"/>
      <c r="E42" s="271"/>
      <c r="F42" s="271"/>
      <c r="G42" s="271"/>
      <c r="H42" s="271"/>
      <c r="I42" s="1662">
        <v>14</v>
      </c>
      <c r="J42" s="4"/>
    </row>
    <row r="43" spans="1:10" x14ac:dyDescent="0.15">
      <c r="A43" s="455"/>
      <c r="B43" s="286"/>
      <c r="C43" s="286"/>
      <c r="E43" s="283"/>
      <c r="F43" s="283"/>
      <c r="G43" s="283"/>
      <c r="H43" s="283"/>
      <c r="I43" s="455"/>
      <c r="J43" s="4"/>
    </row>
    <row r="44" spans="1:10" x14ac:dyDescent="0.15">
      <c r="A44" s="261"/>
      <c r="B44" s="160"/>
      <c r="C44" s="160"/>
      <c r="E44" s="4"/>
      <c r="F44" s="4"/>
      <c r="G44" s="4"/>
      <c r="H44" s="4"/>
      <c r="I44" s="261"/>
      <c r="J44" s="4"/>
    </row>
    <row r="45" spans="1:10" x14ac:dyDescent="0.15">
      <c r="J45" s="4"/>
    </row>
    <row r="46" spans="1:10" x14ac:dyDescent="0.15">
      <c r="A46" s="1643" t="s">
        <v>2195</v>
      </c>
      <c r="B46" s="160"/>
      <c r="C46" s="160"/>
      <c r="E46" s="85"/>
      <c r="F46" s="4"/>
      <c r="G46" s="85"/>
      <c r="H46" s="85"/>
      <c r="I46" s="261"/>
      <c r="J46" s="4"/>
    </row>
    <row r="47" spans="1:10" x14ac:dyDescent="0.15">
      <c r="A47" s="10"/>
      <c r="B47" s="10"/>
      <c r="C47" s="283"/>
      <c r="D47" s="321"/>
      <c r="E47" s="1644"/>
      <c r="F47" s="1645"/>
      <c r="G47" s="800"/>
      <c r="H47" s="1645" t="s">
        <v>170</v>
      </c>
      <c r="I47" s="10"/>
      <c r="J47" s="4"/>
    </row>
    <row r="48" spans="1:10" ht="12.75" x14ac:dyDescent="0.2">
      <c r="A48"/>
      <c r="B48"/>
      <c r="C48"/>
      <c r="D48"/>
      <c r="E48" s="1646"/>
      <c r="F48" s="1646"/>
      <c r="G48" s="1646"/>
      <c r="H48" s="1646" t="s">
        <v>2192</v>
      </c>
      <c r="I48" s="1664"/>
      <c r="J48" s="4"/>
    </row>
    <row r="49" spans="1:10" x14ac:dyDescent="0.15">
      <c r="A49" s="4"/>
      <c r="B49" s="4"/>
      <c r="C49" s="4"/>
      <c r="D49" s="82"/>
      <c r="E49" s="1647" t="s">
        <v>2193</v>
      </c>
      <c r="F49" s="1647" t="s">
        <v>502</v>
      </c>
      <c r="G49" s="1647" t="s">
        <v>345</v>
      </c>
      <c r="H49" s="1647" t="s">
        <v>2194</v>
      </c>
      <c r="J49" s="4"/>
    </row>
    <row r="50" spans="1:10" x14ac:dyDescent="0.15">
      <c r="A50" s="85"/>
      <c r="B50" s="85"/>
      <c r="C50" s="85"/>
      <c r="D50" s="320"/>
      <c r="E50" s="1655">
        <v>1</v>
      </c>
      <c r="F50" s="1655">
        <v>2</v>
      </c>
      <c r="G50" s="1656">
        <v>3</v>
      </c>
      <c r="H50" s="1645">
        <v>4</v>
      </c>
      <c r="J50" s="4"/>
    </row>
    <row r="51" spans="1:10" x14ac:dyDescent="0.15">
      <c r="A51" s="1652">
        <v>15</v>
      </c>
      <c r="B51" s="1653" t="s">
        <v>2363</v>
      </c>
      <c r="C51" s="286"/>
      <c r="D51" s="338"/>
      <c r="E51" s="321"/>
      <c r="F51" s="321"/>
      <c r="G51" s="321"/>
      <c r="H51" s="271"/>
      <c r="I51" s="1662">
        <v>15</v>
      </c>
      <c r="J51" s="4"/>
    </row>
    <row r="52" spans="1:10" x14ac:dyDescent="0.15">
      <c r="A52" s="1652">
        <v>16</v>
      </c>
      <c r="B52" s="1654" t="s">
        <v>2362</v>
      </c>
      <c r="C52" s="568"/>
      <c r="D52" s="338"/>
      <c r="E52" s="1657"/>
      <c r="F52" s="321"/>
      <c r="G52" s="321"/>
      <c r="H52" s="1658"/>
      <c r="I52" s="1663">
        <v>16</v>
      </c>
      <c r="J52" s="4"/>
    </row>
    <row r="53" spans="1:10" x14ac:dyDescent="0.15">
      <c r="A53" s="286"/>
      <c r="B53" s="286"/>
      <c r="C53" s="286"/>
      <c r="E53" s="1659"/>
      <c r="F53" s="348"/>
      <c r="G53" s="348"/>
      <c r="H53" s="286"/>
      <c r="J53" s="4"/>
    </row>
    <row r="54" spans="1:10" x14ac:dyDescent="0.15">
      <c r="A54" s="160"/>
      <c r="B54" s="160"/>
      <c r="C54" s="160"/>
      <c r="D54" s="1660"/>
      <c r="E54" s="351"/>
      <c r="F54" s="351"/>
      <c r="G54" s="1660"/>
      <c r="H54" s="160"/>
      <c r="I54" s="1"/>
    </row>
    <row r="55" spans="1:10" x14ac:dyDescent="0.15">
      <c r="A55" s="1643" t="s">
        <v>2196</v>
      </c>
      <c r="B55" s="160"/>
      <c r="C55" s="160"/>
      <c r="D55" s="1660"/>
      <c r="E55" s="351"/>
      <c r="F55" s="351"/>
      <c r="G55" s="1660"/>
      <c r="H55" s="160"/>
      <c r="I55" s="1"/>
    </row>
    <row r="56" spans="1:10" x14ac:dyDescent="0.15">
      <c r="A56" s="160"/>
      <c r="B56" s="160"/>
      <c r="C56" s="160"/>
      <c r="D56" s="1660"/>
      <c r="E56" s="351"/>
      <c r="F56" s="351"/>
      <c r="G56" s="1660"/>
      <c r="H56" s="160"/>
      <c r="I56" s="1"/>
    </row>
    <row r="57" spans="1:10" x14ac:dyDescent="0.15">
      <c r="A57" s="261"/>
      <c r="B57" s="160"/>
      <c r="C57" s="514"/>
      <c r="D57" s="4"/>
      <c r="E57" s="4"/>
      <c r="F57" s="514"/>
      <c r="G57" s="514"/>
      <c r="H57" s="514"/>
      <c r="I57" s="261"/>
    </row>
    <row r="58" spans="1:10" x14ac:dyDescent="0.15">
      <c r="A58" s="286" t="s">
        <v>2431</v>
      </c>
      <c r="B58" s="283"/>
      <c r="C58" s="283"/>
      <c r="D58" s="283"/>
      <c r="E58" s="283"/>
      <c r="F58" s="283"/>
      <c r="G58" s="283"/>
      <c r="H58" s="327"/>
      <c r="I58" s="283"/>
    </row>
    <row r="59" spans="1:10" x14ac:dyDescent="0.15">
      <c r="I59" s="1"/>
    </row>
    <row r="60" spans="1:10" s="5" customFormat="1" ht="12.75" x14ac:dyDescent="0.2">
      <c r="A60" s="198" t="s">
        <v>2441</v>
      </c>
      <c r="I60" s="274" t="s">
        <v>651</v>
      </c>
    </row>
  </sheetData>
  <sheetProtection selectLockedCells="1" selectUnlockedCells="1"/>
  <mergeCells count="1">
    <mergeCell ref="E33:H33"/>
  </mergeCells>
  <printOptions horizontalCentered="1"/>
  <pageMargins left="0.5" right="0.5" top="0.5" bottom="0.5" header="0.5" footer="0.5"/>
  <pageSetup orientation="landscape" r:id="rId1"/>
  <headerFooter alignWithMargins="0">
    <oddHeader xml:space="preserve">&amp;C
&amp;R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K121"/>
  <sheetViews>
    <sheetView showGridLines="0" view="pageBreakPreview" topLeftCell="A41" zoomScale="120" zoomScaleNormal="100" zoomScaleSheetLayoutView="120" zoomScalePageLayoutView="80" workbookViewId="0">
      <selection activeCell="G69" sqref="G69"/>
    </sheetView>
  </sheetViews>
  <sheetFormatPr defaultColWidth="9.7109375" defaultRowHeight="9" x14ac:dyDescent="0.15"/>
  <cols>
    <col min="1" max="1" width="3.7109375" style="1" customWidth="1"/>
    <col min="2" max="2" width="4.7109375" style="1" customWidth="1"/>
    <col min="3" max="3" width="35.7109375" style="1" customWidth="1"/>
    <col min="4" max="10" width="11.7109375" style="1" customWidth="1"/>
    <col min="11" max="11" width="3.7109375" style="4" customWidth="1"/>
    <col min="12" max="16384" width="9.7109375" style="1"/>
  </cols>
  <sheetData>
    <row r="1" spans="1:11" s="5" customFormat="1" ht="12.75" x14ac:dyDescent="0.2">
      <c r="A1" s="7" t="s">
        <v>23</v>
      </c>
      <c r="E1" s="1032" t="s">
        <v>1968</v>
      </c>
      <c r="K1" s="683" t="s">
        <v>2190</v>
      </c>
    </row>
    <row r="2" spans="1:11" x14ac:dyDescent="0.15">
      <c r="A2" s="10" t="s">
        <v>652</v>
      </c>
      <c r="B2" s="10"/>
      <c r="C2" s="10"/>
      <c r="D2" s="10"/>
      <c r="E2" s="309"/>
      <c r="F2" s="434" t="s">
        <v>225</v>
      </c>
      <c r="G2" s="321"/>
      <c r="H2" s="1024" t="s">
        <v>22</v>
      </c>
      <c r="I2" s="321"/>
      <c r="J2" s="10" t="s">
        <v>956</v>
      </c>
      <c r="K2" s="10"/>
    </row>
    <row r="3" spans="1:11" x14ac:dyDescent="0.15">
      <c r="A3" s="160" t="s">
        <v>653</v>
      </c>
      <c r="B3" s="3"/>
      <c r="C3" s="3"/>
      <c r="D3" s="3"/>
      <c r="E3" s="267"/>
      <c r="F3" s="260"/>
      <c r="G3" s="82"/>
      <c r="H3" s="1025" t="s">
        <v>1045</v>
      </c>
      <c r="I3" s="844"/>
      <c r="J3" s="147"/>
      <c r="K3" s="110"/>
    </row>
    <row r="4" spans="1:11" x14ac:dyDescent="0.15">
      <c r="A4" s="66"/>
      <c r="B4" s="88"/>
      <c r="C4" s="88"/>
      <c r="D4" s="88"/>
      <c r="E4" s="1049"/>
      <c r="F4" s="1023"/>
      <c r="G4" s="320"/>
      <c r="H4" s="1026" t="s">
        <v>922</v>
      </c>
      <c r="I4" s="883"/>
      <c r="J4" s="626"/>
      <c r="K4" s="89"/>
    </row>
    <row r="5" spans="1:11" x14ac:dyDescent="0.15">
      <c r="A5" s="10"/>
      <c r="B5" s="10"/>
      <c r="C5" s="70"/>
      <c r="D5" s="73"/>
      <c r="E5" s="73"/>
      <c r="F5" s="73"/>
      <c r="G5" s="140" t="s">
        <v>349</v>
      </c>
      <c r="H5" s="140" t="s">
        <v>79</v>
      </c>
      <c r="I5" s="457" t="s">
        <v>128</v>
      </c>
      <c r="J5" s="1084" t="s">
        <v>654</v>
      </c>
      <c r="K5" s="287"/>
    </row>
    <row r="6" spans="1:11" x14ac:dyDescent="0.15">
      <c r="A6" s="4"/>
      <c r="B6" s="4"/>
      <c r="C6" s="73"/>
      <c r="D6" s="73"/>
      <c r="E6" s="73"/>
      <c r="F6" s="73"/>
      <c r="G6" s="140" t="s">
        <v>655</v>
      </c>
      <c r="H6" s="140" t="s">
        <v>158</v>
      </c>
      <c r="I6" s="457" t="s">
        <v>656</v>
      </c>
      <c r="J6" s="592" t="s">
        <v>298</v>
      </c>
      <c r="K6" s="287"/>
    </row>
    <row r="7" spans="1:11" x14ac:dyDescent="0.15">
      <c r="A7" s="4"/>
      <c r="B7" s="4"/>
      <c r="C7" s="412" t="s">
        <v>1075</v>
      </c>
      <c r="D7" s="140"/>
      <c r="E7" s="140"/>
      <c r="F7" s="140" t="s">
        <v>81</v>
      </c>
      <c r="G7" s="845" t="s">
        <v>657</v>
      </c>
      <c r="H7" s="140" t="s">
        <v>149</v>
      </c>
      <c r="I7" s="457" t="s">
        <v>658</v>
      </c>
      <c r="J7" s="444" t="s">
        <v>66</v>
      </c>
      <c r="K7" s="287"/>
    </row>
    <row r="8" spans="1:11" x14ac:dyDescent="0.15">
      <c r="A8" s="85"/>
      <c r="B8" s="85"/>
      <c r="C8" s="874"/>
      <c r="D8" s="412" t="s">
        <v>86</v>
      </c>
      <c r="E8" s="412" t="s">
        <v>82</v>
      </c>
      <c r="F8" s="140" t="s">
        <v>1539</v>
      </c>
      <c r="G8" s="140" t="s">
        <v>1541</v>
      </c>
      <c r="H8" s="140" t="s">
        <v>1540</v>
      </c>
      <c r="I8" s="261" t="s">
        <v>1542</v>
      </c>
      <c r="J8" s="444" t="s">
        <v>1543</v>
      </c>
      <c r="K8" s="297"/>
    </row>
    <row r="9" spans="1:11" x14ac:dyDescent="0.15">
      <c r="A9" s="1555" t="s">
        <v>418</v>
      </c>
      <c r="B9" s="832" t="s">
        <v>419</v>
      </c>
      <c r="C9" s="832" t="s">
        <v>659</v>
      </c>
      <c r="D9" s="244" t="s">
        <v>7</v>
      </c>
      <c r="E9" s="244" t="s">
        <v>6</v>
      </c>
      <c r="F9" s="244" t="s">
        <v>5</v>
      </c>
      <c r="G9" s="244" t="s">
        <v>4</v>
      </c>
      <c r="H9" s="244" t="s">
        <v>65</v>
      </c>
      <c r="I9" s="244" t="s">
        <v>64</v>
      </c>
      <c r="J9" s="244" t="s">
        <v>63</v>
      </c>
      <c r="K9" s="1454" t="s">
        <v>418</v>
      </c>
    </row>
    <row r="10" spans="1:11" x14ac:dyDescent="0.15">
      <c r="A10" s="848" t="s">
        <v>1062</v>
      </c>
      <c r="B10" s="97"/>
      <c r="C10" s="338"/>
      <c r="D10" s="177"/>
      <c r="E10" s="888"/>
      <c r="F10" s="888"/>
      <c r="G10" s="888"/>
      <c r="H10" s="888"/>
      <c r="I10" s="888"/>
      <c r="J10" s="888"/>
      <c r="K10" s="1586"/>
    </row>
    <row r="11" spans="1:11" x14ac:dyDescent="0.15">
      <c r="A11" s="795">
        <v>1</v>
      </c>
      <c r="B11" s="1587" t="s">
        <v>660</v>
      </c>
      <c r="C11" s="583" t="s">
        <v>2045</v>
      </c>
      <c r="D11" s="1331"/>
      <c r="E11" s="890"/>
      <c r="F11" s="890"/>
      <c r="G11" s="890"/>
      <c r="H11" s="890"/>
      <c r="I11" s="890"/>
      <c r="J11" s="890"/>
      <c r="K11" s="745">
        <v>1</v>
      </c>
    </row>
    <row r="12" spans="1:11" x14ac:dyDescent="0.15">
      <c r="A12" s="795">
        <v>2</v>
      </c>
      <c r="B12" s="1588" t="s">
        <v>661</v>
      </c>
      <c r="C12" s="583" t="s">
        <v>2046</v>
      </c>
      <c r="D12" s="1331"/>
      <c r="E12" s="890"/>
      <c r="F12" s="890"/>
      <c r="G12" s="890"/>
      <c r="H12" s="890"/>
      <c r="I12" s="890"/>
      <c r="J12" s="890"/>
      <c r="K12" s="745">
        <v>2</v>
      </c>
    </row>
    <row r="13" spans="1:11" x14ac:dyDescent="0.15">
      <c r="A13" s="795">
        <v>3</v>
      </c>
      <c r="B13" s="1588" t="s">
        <v>662</v>
      </c>
      <c r="C13" s="583" t="s">
        <v>663</v>
      </c>
      <c r="D13" s="131"/>
      <c r="E13" s="890"/>
      <c r="F13" s="890"/>
      <c r="G13" s="890"/>
      <c r="H13" s="890"/>
      <c r="I13" s="890"/>
      <c r="J13" s="890"/>
      <c r="K13" s="745">
        <v>3</v>
      </c>
    </row>
    <row r="14" spans="1:11" x14ac:dyDescent="0.15">
      <c r="A14" s="795">
        <v>4</v>
      </c>
      <c r="B14" s="1588" t="s">
        <v>664</v>
      </c>
      <c r="C14" s="583" t="s">
        <v>665</v>
      </c>
      <c r="D14" s="131"/>
      <c r="E14" s="890"/>
      <c r="F14" s="890"/>
      <c r="G14" s="890"/>
      <c r="H14" s="890"/>
      <c r="I14" s="890"/>
      <c r="J14" s="890"/>
      <c r="K14" s="745">
        <v>4</v>
      </c>
    </row>
    <row r="15" spans="1:11" x14ac:dyDescent="0.15">
      <c r="A15" s="795">
        <v>5</v>
      </c>
      <c r="B15" s="1588" t="s">
        <v>666</v>
      </c>
      <c r="C15" s="583" t="s">
        <v>2047</v>
      </c>
      <c r="D15" s="131"/>
      <c r="E15" s="890"/>
      <c r="F15" s="890"/>
      <c r="G15" s="890"/>
      <c r="H15" s="890"/>
      <c r="I15" s="890"/>
      <c r="J15" s="890"/>
      <c r="K15" s="745">
        <v>5</v>
      </c>
    </row>
    <row r="16" spans="1:11" x14ac:dyDescent="0.15">
      <c r="A16" s="795">
        <v>6</v>
      </c>
      <c r="B16" s="1588" t="s">
        <v>667</v>
      </c>
      <c r="C16" s="583" t="s">
        <v>2048</v>
      </c>
      <c r="D16" s="131"/>
      <c r="E16" s="890"/>
      <c r="F16" s="890"/>
      <c r="G16" s="890"/>
      <c r="H16" s="890"/>
      <c r="I16" s="890"/>
      <c r="J16" s="890"/>
      <c r="K16" s="745">
        <v>6</v>
      </c>
    </row>
    <row r="17" spans="1:11" x14ac:dyDescent="0.15">
      <c r="A17" s="795">
        <v>7</v>
      </c>
      <c r="B17" s="1588" t="s">
        <v>668</v>
      </c>
      <c r="C17" s="583" t="s">
        <v>669</v>
      </c>
      <c r="D17" s="131"/>
      <c r="E17" s="890"/>
      <c r="F17" s="890"/>
      <c r="G17" s="890"/>
      <c r="H17" s="890"/>
      <c r="I17" s="890"/>
      <c r="J17" s="890"/>
      <c r="K17" s="745">
        <v>7</v>
      </c>
    </row>
    <row r="18" spans="1:11" x14ac:dyDescent="0.15">
      <c r="A18" s="795">
        <v>8</v>
      </c>
      <c r="B18" s="1588" t="s">
        <v>670</v>
      </c>
      <c r="C18" s="583" t="s">
        <v>671</v>
      </c>
      <c r="D18" s="131"/>
      <c r="E18" s="890"/>
      <c r="F18" s="890"/>
      <c r="G18" s="890"/>
      <c r="H18" s="890"/>
      <c r="I18" s="890"/>
      <c r="J18" s="890"/>
      <c r="K18" s="745">
        <v>8</v>
      </c>
    </row>
    <row r="19" spans="1:11" x14ac:dyDescent="0.15">
      <c r="A19" s="795">
        <v>9</v>
      </c>
      <c r="B19" s="1588" t="s">
        <v>672</v>
      </c>
      <c r="C19" s="583" t="s">
        <v>673</v>
      </c>
      <c r="D19" s="131"/>
      <c r="E19" s="890"/>
      <c r="F19" s="890"/>
      <c r="G19" s="890"/>
      <c r="H19" s="890"/>
      <c r="I19" s="890"/>
      <c r="J19" s="890"/>
      <c r="K19" s="745">
        <v>9</v>
      </c>
    </row>
    <row r="20" spans="1:11" x14ac:dyDescent="0.15">
      <c r="A20" s="795">
        <v>10</v>
      </c>
      <c r="B20" s="1588" t="s">
        <v>674</v>
      </c>
      <c r="C20" s="583" t="s">
        <v>825</v>
      </c>
      <c r="D20" s="131"/>
      <c r="E20" s="890"/>
      <c r="F20" s="890"/>
      <c r="G20" s="890"/>
      <c r="H20" s="890"/>
      <c r="I20" s="890"/>
      <c r="J20" s="890"/>
      <c r="K20" s="745">
        <v>10</v>
      </c>
    </row>
    <row r="21" spans="1:11" x14ac:dyDescent="0.15">
      <c r="A21" s="795">
        <v>11</v>
      </c>
      <c r="B21" s="1588" t="s">
        <v>675</v>
      </c>
      <c r="C21" s="583" t="s">
        <v>676</v>
      </c>
      <c r="D21" s="131"/>
      <c r="E21" s="890"/>
      <c r="F21" s="890"/>
      <c r="G21" s="890"/>
      <c r="H21" s="890"/>
      <c r="I21" s="890"/>
      <c r="J21" s="890"/>
      <c r="K21" s="745">
        <v>11</v>
      </c>
    </row>
    <row r="22" spans="1:11" x14ac:dyDescent="0.15">
      <c r="A22" s="795">
        <v>12</v>
      </c>
      <c r="B22" s="1588" t="s">
        <v>677</v>
      </c>
      <c r="C22" s="583" t="s">
        <v>2049</v>
      </c>
      <c r="D22" s="131"/>
      <c r="E22" s="890"/>
      <c r="F22" s="890"/>
      <c r="G22" s="890"/>
      <c r="H22" s="890"/>
      <c r="I22" s="890"/>
      <c r="J22" s="890"/>
      <c r="K22" s="745">
        <v>12</v>
      </c>
    </row>
    <row r="23" spans="1:11" x14ac:dyDescent="0.15">
      <c r="A23" s="795">
        <v>13</v>
      </c>
      <c r="B23" s="1588" t="s">
        <v>678</v>
      </c>
      <c r="C23" s="583" t="s">
        <v>679</v>
      </c>
      <c r="D23" s="131"/>
      <c r="E23" s="890"/>
      <c r="F23" s="890"/>
      <c r="G23" s="890"/>
      <c r="H23" s="890"/>
      <c r="I23" s="890"/>
      <c r="J23" s="890"/>
      <c r="K23" s="745">
        <v>13</v>
      </c>
    </row>
    <row r="24" spans="1:11" x14ac:dyDescent="0.15">
      <c r="A24" s="795">
        <v>14</v>
      </c>
      <c r="B24" s="1589" t="s">
        <v>680</v>
      </c>
      <c r="C24" s="459" t="s">
        <v>2050</v>
      </c>
      <c r="D24" s="131"/>
      <c r="E24" s="890"/>
      <c r="F24" s="890"/>
      <c r="G24" s="890"/>
      <c r="H24" s="890"/>
      <c r="I24" s="890"/>
      <c r="J24" s="890"/>
      <c r="K24" s="745">
        <v>14</v>
      </c>
    </row>
    <row r="25" spans="1:11" x14ac:dyDescent="0.15">
      <c r="A25" s="795">
        <v>15</v>
      </c>
      <c r="B25" s="156"/>
      <c r="C25" s="583" t="s">
        <v>2051</v>
      </c>
      <c r="D25" s="131"/>
      <c r="E25" s="890"/>
      <c r="F25" s="890"/>
      <c r="G25" s="890"/>
      <c r="H25" s="890"/>
      <c r="I25" s="890"/>
      <c r="J25" s="890"/>
      <c r="K25" s="745">
        <v>15</v>
      </c>
    </row>
    <row r="26" spans="1:11" x14ac:dyDescent="0.15">
      <c r="A26" s="848" t="s">
        <v>1063</v>
      </c>
      <c r="B26" s="680"/>
      <c r="C26" s="338"/>
      <c r="D26" s="177"/>
      <c r="E26" s="888"/>
      <c r="F26" s="888"/>
      <c r="G26" s="888"/>
      <c r="H26" s="888"/>
      <c r="I26" s="888"/>
      <c r="J26" s="888"/>
      <c r="K26" s="1590"/>
    </row>
    <row r="27" spans="1:11" x14ac:dyDescent="0.15">
      <c r="A27" s="795">
        <v>30</v>
      </c>
      <c r="B27" s="1591" t="s">
        <v>681</v>
      </c>
      <c r="C27" s="583" t="s">
        <v>33</v>
      </c>
      <c r="D27" s="123"/>
      <c r="E27" s="123"/>
      <c r="F27" s="891"/>
      <c r="G27" s="891"/>
      <c r="H27" s="891"/>
      <c r="I27" s="891"/>
      <c r="J27" s="891"/>
      <c r="K27" s="745">
        <v>30</v>
      </c>
    </row>
    <row r="28" spans="1:11" x14ac:dyDescent="0.15">
      <c r="A28" s="795">
        <v>31</v>
      </c>
      <c r="B28" s="1591" t="s">
        <v>682</v>
      </c>
      <c r="C28" s="583" t="s">
        <v>434</v>
      </c>
      <c r="D28" s="123"/>
      <c r="E28" s="123"/>
      <c r="F28" s="891"/>
      <c r="G28" s="891"/>
      <c r="H28" s="891"/>
      <c r="I28" s="891"/>
      <c r="J28" s="891"/>
      <c r="K28" s="745">
        <v>31</v>
      </c>
    </row>
    <row r="29" spans="1:11" x14ac:dyDescent="0.15">
      <c r="A29" s="795">
        <v>32</v>
      </c>
      <c r="B29" s="1591" t="s">
        <v>683</v>
      </c>
      <c r="C29" s="1401" t="s">
        <v>2544</v>
      </c>
      <c r="D29" s="123"/>
      <c r="E29" s="123"/>
      <c r="F29" s="891"/>
      <c r="G29" s="891"/>
      <c r="H29" s="891"/>
      <c r="I29" s="891"/>
      <c r="J29" s="891"/>
      <c r="K29" s="745">
        <v>32</v>
      </c>
    </row>
    <row r="30" spans="1:11" x14ac:dyDescent="0.15">
      <c r="A30" s="795">
        <v>33</v>
      </c>
      <c r="B30" s="1591" t="s">
        <v>684</v>
      </c>
      <c r="C30" s="583" t="s">
        <v>685</v>
      </c>
      <c r="D30" s="123"/>
      <c r="E30" s="123"/>
      <c r="F30" s="891"/>
      <c r="G30" s="891"/>
      <c r="H30" s="891"/>
      <c r="I30" s="891"/>
      <c r="J30" s="891"/>
      <c r="K30" s="745">
        <v>33</v>
      </c>
    </row>
    <row r="31" spans="1:11" x14ac:dyDescent="0.15">
      <c r="A31" s="848" t="s">
        <v>1072</v>
      </c>
      <c r="B31" s="97"/>
      <c r="C31" s="338"/>
      <c r="D31" s="177"/>
      <c r="E31" s="177"/>
      <c r="F31" s="888"/>
      <c r="G31" s="888"/>
      <c r="H31" s="888"/>
      <c r="I31" s="888"/>
      <c r="J31" s="177"/>
      <c r="K31" s="1590"/>
    </row>
    <row r="32" spans="1:11" x14ac:dyDescent="0.15">
      <c r="A32" s="795">
        <v>40</v>
      </c>
      <c r="B32" s="1591" t="s">
        <v>686</v>
      </c>
      <c r="C32" s="1401" t="s">
        <v>687</v>
      </c>
      <c r="D32" s="123"/>
      <c r="E32" s="123"/>
      <c r="F32" s="891"/>
      <c r="G32" s="891"/>
      <c r="H32" s="891"/>
      <c r="I32" s="891"/>
      <c r="J32" s="891"/>
      <c r="K32" s="745">
        <v>40</v>
      </c>
    </row>
    <row r="33" spans="1:11" x14ac:dyDescent="0.15">
      <c r="A33" s="795">
        <v>41</v>
      </c>
      <c r="B33" s="1591" t="s">
        <v>688</v>
      </c>
      <c r="C33" s="1401" t="s">
        <v>689</v>
      </c>
      <c r="D33" s="123"/>
      <c r="E33" s="123"/>
      <c r="F33" s="891"/>
      <c r="G33" s="891"/>
      <c r="H33" s="891"/>
      <c r="I33" s="891"/>
      <c r="J33" s="891"/>
      <c r="K33" s="745">
        <v>41</v>
      </c>
    </row>
    <row r="34" spans="1:11" x14ac:dyDescent="0.15">
      <c r="A34" s="795">
        <v>42</v>
      </c>
      <c r="B34" s="1591" t="s">
        <v>690</v>
      </c>
      <c r="C34" s="1401" t="s">
        <v>2052</v>
      </c>
      <c r="D34" s="123"/>
      <c r="E34" s="123"/>
      <c r="F34" s="891"/>
      <c r="G34" s="891"/>
      <c r="H34" s="891"/>
      <c r="I34" s="891"/>
      <c r="J34" s="891"/>
      <c r="K34" s="745">
        <v>42</v>
      </c>
    </row>
    <row r="35" spans="1:11" x14ac:dyDescent="0.15">
      <c r="A35" s="795">
        <v>43</v>
      </c>
      <c r="B35" s="1591" t="s">
        <v>691</v>
      </c>
      <c r="C35" s="1401" t="s">
        <v>692</v>
      </c>
      <c r="D35" s="123"/>
      <c r="E35" s="123"/>
      <c r="F35" s="891"/>
      <c r="G35" s="891"/>
      <c r="H35" s="891"/>
      <c r="I35" s="891"/>
      <c r="J35" s="891"/>
      <c r="K35" s="745">
        <v>43</v>
      </c>
    </row>
    <row r="36" spans="1:11" x14ac:dyDescent="0.15">
      <c r="A36" s="795">
        <v>44</v>
      </c>
      <c r="B36" s="1591" t="s">
        <v>693</v>
      </c>
      <c r="C36" s="1401" t="s">
        <v>286</v>
      </c>
      <c r="D36" s="123"/>
      <c r="E36" s="123"/>
      <c r="F36" s="891"/>
      <c r="G36" s="891"/>
      <c r="H36" s="891"/>
      <c r="I36" s="891"/>
      <c r="J36" s="891"/>
      <c r="K36" s="745">
        <v>44</v>
      </c>
    </row>
    <row r="37" spans="1:11" x14ac:dyDescent="0.15">
      <c r="A37" s="795">
        <v>45</v>
      </c>
      <c r="B37" s="1591" t="s">
        <v>694</v>
      </c>
      <c r="C37" s="1401" t="s">
        <v>285</v>
      </c>
      <c r="D37" s="123"/>
      <c r="E37" s="123"/>
      <c r="F37" s="891"/>
      <c r="G37" s="891"/>
      <c r="H37" s="891"/>
      <c r="I37" s="891"/>
      <c r="J37" s="891"/>
      <c r="K37" s="745">
        <v>45</v>
      </c>
    </row>
    <row r="38" spans="1:11" x14ac:dyDescent="0.15">
      <c r="A38" s="795">
        <v>46</v>
      </c>
      <c r="B38" s="1591" t="s">
        <v>695</v>
      </c>
      <c r="C38" s="1401" t="s">
        <v>284</v>
      </c>
      <c r="D38" s="123"/>
      <c r="E38" s="123"/>
      <c r="F38" s="891"/>
      <c r="G38" s="891"/>
      <c r="H38" s="891"/>
      <c r="I38" s="891"/>
      <c r="J38" s="891"/>
      <c r="K38" s="745">
        <v>46</v>
      </c>
    </row>
    <row r="39" spans="1:11" x14ac:dyDescent="0.15">
      <c r="A39" s="795">
        <v>47</v>
      </c>
      <c r="B39" s="1591" t="s">
        <v>696</v>
      </c>
      <c r="C39" s="1401" t="s">
        <v>697</v>
      </c>
      <c r="D39" s="123"/>
      <c r="E39" s="123"/>
      <c r="F39" s="891"/>
      <c r="G39" s="891"/>
      <c r="H39" s="891"/>
      <c r="I39" s="891"/>
      <c r="J39" s="891"/>
      <c r="K39" s="745">
        <v>47</v>
      </c>
    </row>
    <row r="40" spans="1:11" x14ac:dyDescent="0.15">
      <c r="A40" s="442"/>
      <c r="B40" s="851"/>
      <c r="C40" s="289"/>
      <c r="D40" s="287"/>
      <c r="E40" s="287"/>
      <c r="F40" s="852"/>
      <c r="G40" s="852"/>
      <c r="H40" s="852"/>
      <c r="I40" s="852"/>
      <c r="J40" s="852"/>
      <c r="K40" s="442"/>
    </row>
    <row r="41" spans="1:11" x14ac:dyDescent="0.15">
      <c r="A41" s="442"/>
      <c r="B41" s="851"/>
      <c r="C41" s="289"/>
      <c r="D41" s="287"/>
      <c r="E41" s="287"/>
      <c r="F41" s="852"/>
      <c r="G41" s="852"/>
      <c r="H41" s="852"/>
      <c r="I41" s="852"/>
      <c r="J41" s="852"/>
      <c r="K41" s="442"/>
    </row>
    <row r="42" spans="1:11" x14ac:dyDescent="0.15">
      <c r="A42" s="442"/>
      <c r="B42" s="851"/>
      <c r="C42" s="289"/>
      <c r="D42" s="287"/>
      <c r="E42" s="287"/>
      <c r="F42" s="852"/>
      <c r="G42" s="852"/>
      <c r="H42" s="852"/>
      <c r="I42" s="852"/>
      <c r="J42" s="852"/>
      <c r="K42" s="442"/>
    </row>
    <row r="43" spans="1:11" x14ac:dyDescent="0.15">
      <c r="A43" s="442"/>
      <c r="B43" s="851"/>
      <c r="C43" s="289"/>
      <c r="D43" s="287"/>
      <c r="E43" s="287"/>
      <c r="F43" s="852"/>
      <c r="G43" s="852"/>
      <c r="H43" s="852"/>
      <c r="I43" s="852"/>
      <c r="J43" s="852"/>
      <c r="K43" s="442"/>
    </row>
    <row r="44" spans="1:11" x14ac:dyDescent="0.15">
      <c r="A44" s="442"/>
      <c r="B44" s="851"/>
      <c r="C44" s="289"/>
      <c r="D44" s="287"/>
      <c r="E44" s="287"/>
      <c r="F44" s="852"/>
      <c r="G44" s="852"/>
      <c r="H44" s="852"/>
      <c r="I44" s="852"/>
      <c r="J44" s="852"/>
      <c r="K44" s="442"/>
    </row>
    <row r="45" spans="1:11" x14ac:dyDescent="0.15">
      <c r="A45" s="442"/>
      <c r="B45" s="851"/>
      <c r="C45" s="289"/>
      <c r="D45" s="287"/>
      <c r="E45" s="287"/>
      <c r="F45" s="852"/>
      <c r="G45" s="852"/>
      <c r="H45" s="852"/>
      <c r="I45" s="852"/>
      <c r="J45" s="852"/>
      <c r="K45" s="442"/>
    </row>
    <row r="46" spans="1:11" x14ac:dyDescent="0.15">
      <c r="A46" s="442"/>
      <c r="B46" s="851"/>
      <c r="C46" s="289"/>
      <c r="D46" s="287"/>
      <c r="E46" s="287"/>
      <c r="F46" s="852"/>
      <c r="G46" s="852"/>
      <c r="H46" s="852"/>
      <c r="I46" s="852"/>
      <c r="J46" s="852"/>
      <c r="K46" s="442"/>
    </row>
    <row r="47" spans="1:11" x14ac:dyDescent="0.15">
      <c r="A47" s="442"/>
      <c r="B47" s="851"/>
      <c r="C47" s="289"/>
      <c r="D47" s="287"/>
      <c r="E47" s="287"/>
      <c r="F47" s="852"/>
      <c r="G47" s="852"/>
      <c r="H47" s="852"/>
      <c r="I47" s="852"/>
      <c r="J47" s="852"/>
      <c r="K47" s="442"/>
    </row>
    <row r="48" spans="1:11" x14ac:dyDescent="0.15">
      <c r="A48" s="442"/>
      <c r="B48" s="851"/>
      <c r="C48" s="289"/>
      <c r="D48" s="287"/>
      <c r="E48" s="287"/>
      <c r="F48" s="852"/>
      <c r="G48" s="852"/>
      <c r="H48" s="852"/>
      <c r="I48" s="852"/>
      <c r="J48" s="852"/>
      <c r="K48" s="442"/>
    </row>
    <row r="49" spans="1:11" x14ac:dyDescent="0.15">
      <c r="A49" s="442"/>
      <c r="B49" s="851"/>
      <c r="C49" s="289"/>
      <c r="D49" s="287"/>
      <c r="E49" s="287"/>
      <c r="F49" s="852"/>
      <c r="G49" s="852"/>
      <c r="H49" s="852"/>
      <c r="I49" s="852"/>
      <c r="J49" s="852"/>
      <c r="K49" s="442"/>
    </row>
    <row r="50" spans="1:11" x14ac:dyDescent="0.15">
      <c r="A50" s="442"/>
      <c r="B50" s="851"/>
      <c r="C50" s="289"/>
      <c r="D50" s="287"/>
      <c r="E50" s="287"/>
      <c r="F50" s="852"/>
      <c r="G50" s="852"/>
      <c r="H50" s="852"/>
      <c r="I50" s="852"/>
      <c r="J50" s="852"/>
      <c r="K50" s="442"/>
    </row>
    <row r="51" spans="1:11" x14ac:dyDescent="0.15">
      <c r="A51" s="442"/>
      <c r="B51" s="851"/>
      <c r="C51" s="289"/>
      <c r="D51" s="287"/>
      <c r="E51" s="287"/>
      <c r="F51" s="852"/>
      <c r="G51" s="852"/>
      <c r="H51" s="852"/>
      <c r="I51" s="852"/>
      <c r="J51" s="852"/>
      <c r="K51" s="442"/>
    </row>
    <row r="52" spans="1:11" x14ac:dyDescent="0.15">
      <c r="A52" s="442"/>
      <c r="B52" s="851"/>
      <c r="C52" s="289"/>
      <c r="D52" s="287"/>
      <c r="E52" s="287"/>
      <c r="F52" s="852"/>
      <c r="G52" s="852"/>
      <c r="H52" s="852"/>
      <c r="I52" s="852"/>
      <c r="J52" s="852"/>
      <c r="K52" s="442"/>
    </row>
    <row r="53" spans="1:11" x14ac:dyDescent="0.15">
      <c r="A53" s="442"/>
      <c r="B53" s="851"/>
      <c r="C53" s="289"/>
      <c r="D53" s="287"/>
      <c r="E53" s="287"/>
      <c r="F53" s="852"/>
      <c r="G53" s="852"/>
      <c r="H53" s="852"/>
      <c r="I53" s="852"/>
      <c r="J53" s="852"/>
      <c r="K53" s="442"/>
    </row>
    <row r="54" spans="1:11" x14ac:dyDescent="0.15">
      <c r="A54" s="442"/>
      <c r="B54" s="851"/>
      <c r="C54" s="289"/>
      <c r="D54" s="287"/>
      <c r="E54" s="287"/>
      <c r="F54" s="852"/>
      <c r="G54" s="852"/>
      <c r="H54" s="852"/>
      <c r="I54" s="852"/>
      <c r="J54" s="852"/>
      <c r="K54" s="442"/>
    </row>
    <row r="55" spans="1:11" x14ac:dyDescent="0.15">
      <c r="A55" s="442"/>
      <c r="B55" s="851"/>
      <c r="C55" s="289"/>
      <c r="D55" s="287"/>
      <c r="E55" s="287"/>
      <c r="F55" s="852"/>
      <c r="G55" s="852"/>
      <c r="H55" s="852"/>
      <c r="I55" s="852"/>
      <c r="J55" s="852"/>
      <c r="K55" s="442"/>
    </row>
    <row r="56" spans="1:11" x14ac:dyDescent="0.15">
      <c r="A56" s="442"/>
      <c r="B56" s="851"/>
      <c r="C56" s="289"/>
      <c r="D56" s="287"/>
      <c r="E56" s="287"/>
      <c r="F56" s="852"/>
      <c r="G56" s="852"/>
      <c r="H56" s="852"/>
      <c r="I56" s="852"/>
      <c r="J56" s="852"/>
      <c r="K56" s="442"/>
    </row>
    <row r="57" spans="1:11" x14ac:dyDescent="0.15">
      <c r="A57" s="259"/>
      <c r="B57" s="259"/>
      <c r="C57" s="141"/>
      <c r="D57" s="85"/>
      <c r="E57" s="85"/>
      <c r="F57" s="85"/>
      <c r="G57" s="85"/>
      <c r="H57" s="85"/>
      <c r="I57" s="85"/>
      <c r="J57" s="85"/>
      <c r="K57" s="259"/>
    </row>
    <row r="58" spans="1:11" x14ac:dyDescent="0.15">
      <c r="A58" s="148" t="s">
        <v>2508</v>
      </c>
    </row>
    <row r="60" spans="1:11" s="5" customFormat="1" ht="12.75" x14ac:dyDescent="0.2">
      <c r="A60" s="450" t="s">
        <v>698</v>
      </c>
      <c r="K60" s="274" t="s">
        <v>2441</v>
      </c>
    </row>
    <row r="62" spans="1:11" s="5" customFormat="1" ht="12.75" x14ac:dyDescent="0.2">
      <c r="A62" s="59" t="s">
        <v>901</v>
      </c>
      <c r="C62" s="6"/>
      <c r="E62" s="1032" t="s">
        <v>1968</v>
      </c>
      <c r="I62" s="275"/>
      <c r="K62" s="349" t="s">
        <v>23</v>
      </c>
    </row>
    <row r="63" spans="1:11" x14ac:dyDescent="0.15">
      <c r="A63" s="10" t="s">
        <v>652</v>
      </c>
      <c r="B63" s="10"/>
      <c r="C63" s="10"/>
      <c r="D63" s="10"/>
      <c r="E63" s="309"/>
      <c r="F63" s="434" t="s">
        <v>225</v>
      </c>
      <c r="G63" s="321"/>
      <c r="H63" s="434" t="s">
        <v>861</v>
      </c>
      <c r="I63" s="321"/>
      <c r="J63" s="10" t="s">
        <v>976</v>
      </c>
      <c r="K63" s="10"/>
    </row>
    <row r="64" spans="1:11" x14ac:dyDescent="0.15">
      <c r="A64" s="160" t="s">
        <v>653</v>
      </c>
      <c r="B64" s="3"/>
      <c r="C64" s="3"/>
      <c r="D64" s="3"/>
      <c r="E64" s="267"/>
      <c r="F64" s="260"/>
      <c r="G64" s="82"/>
      <c r="H64" s="253" t="s">
        <v>923</v>
      </c>
      <c r="I64" s="844"/>
      <c r="J64" s="147"/>
      <c r="K64" s="110"/>
    </row>
    <row r="65" spans="1:11" x14ac:dyDescent="0.15">
      <c r="A65" s="66"/>
      <c r="B65" s="88"/>
      <c r="C65" s="88"/>
      <c r="D65" s="88"/>
      <c r="E65" s="1049"/>
      <c r="F65" s="1023"/>
      <c r="G65" s="320"/>
      <c r="H65" s="370" t="s">
        <v>198</v>
      </c>
      <c r="I65" s="883"/>
      <c r="J65" s="626"/>
      <c r="K65" s="89"/>
    </row>
    <row r="66" spans="1:11" x14ac:dyDescent="0.15">
      <c r="A66" s="10"/>
      <c r="B66" s="10"/>
      <c r="C66" s="70"/>
      <c r="D66" s="73"/>
      <c r="E66" s="73"/>
      <c r="F66" s="73"/>
      <c r="G66" s="140" t="s">
        <v>349</v>
      </c>
      <c r="H66" s="140" t="s">
        <v>79</v>
      </c>
      <c r="I66" s="457" t="s">
        <v>128</v>
      </c>
      <c r="J66" s="1084" t="s">
        <v>654</v>
      </c>
      <c r="K66" s="399"/>
    </row>
    <row r="67" spans="1:11" x14ac:dyDescent="0.15">
      <c r="A67" s="4"/>
      <c r="B67" s="4"/>
      <c r="C67" s="73"/>
      <c r="D67" s="73"/>
      <c r="E67" s="73"/>
      <c r="F67" s="140"/>
      <c r="G67" s="140" t="s">
        <v>655</v>
      </c>
      <c r="H67" s="140" t="s">
        <v>158</v>
      </c>
      <c r="I67" s="457" t="s">
        <v>656</v>
      </c>
      <c r="J67" s="592" t="s">
        <v>298</v>
      </c>
      <c r="K67" s="287"/>
    </row>
    <row r="68" spans="1:11" x14ac:dyDescent="0.15">
      <c r="A68" s="4"/>
      <c r="B68" s="4"/>
      <c r="C68" s="412"/>
      <c r="D68" s="140"/>
      <c r="E68" s="140"/>
      <c r="F68" s="140" t="s">
        <v>81</v>
      </c>
      <c r="G68" s="523" t="s">
        <v>699</v>
      </c>
      <c r="H68" s="140" t="s">
        <v>149</v>
      </c>
      <c r="I68" s="457" t="s">
        <v>700</v>
      </c>
      <c r="J68" s="444" t="s">
        <v>66</v>
      </c>
      <c r="K68" s="287"/>
    </row>
    <row r="69" spans="1:11" x14ac:dyDescent="0.15">
      <c r="A69" s="85"/>
      <c r="B69" s="85"/>
      <c r="C69" s="299" t="s">
        <v>1075</v>
      </c>
      <c r="D69" s="412" t="s">
        <v>86</v>
      </c>
      <c r="E69" s="412" t="s">
        <v>82</v>
      </c>
      <c r="F69" s="140" t="s">
        <v>1539</v>
      </c>
      <c r="G69" s="140" t="s">
        <v>1541</v>
      </c>
      <c r="H69" s="140" t="s">
        <v>1540</v>
      </c>
      <c r="I69" s="261" t="s">
        <v>1542</v>
      </c>
      <c r="J69" s="444" t="s">
        <v>1543</v>
      </c>
      <c r="K69" s="297"/>
    </row>
    <row r="70" spans="1:11" x14ac:dyDescent="0.15">
      <c r="A70" s="832" t="s">
        <v>418</v>
      </c>
      <c r="B70" s="832" t="s">
        <v>419</v>
      </c>
      <c r="C70" s="832" t="str">
        <f>+C9</f>
        <v xml:space="preserve">C </v>
      </c>
      <c r="D70" s="244" t="s">
        <v>7</v>
      </c>
      <c r="E70" s="244" t="s">
        <v>6</v>
      </c>
      <c r="F70" s="244" t="s">
        <v>5</v>
      </c>
      <c r="G70" s="244" t="s">
        <v>4</v>
      </c>
      <c r="H70" s="244" t="s">
        <v>65</v>
      </c>
      <c r="I70" s="244" t="s">
        <v>64</v>
      </c>
      <c r="J70" s="244" t="s">
        <v>63</v>
      </c>
      <c r="K70" s="97"/>
    </row>
    <row r="71" spans="1:11" x14ac:dyDescent="0.15">
      <c r="A71" s="795">
        <v>48</v>
      </c>
      <c r="B71" s="1591" t="s">
        <v>701</v>
      </c>
      <c r="C71" s="1401" t="s">
        <v>317</v>
      </c>
      <c r="D71" s="123"/>
      <c r="E71" s="123"/>
      <c r="F71" s="891"/>
      <c r="G71" s="891"/>
      <c r="H71" s="891"/>
      <c r="I71" s="891"/>
      <c r="J71" s="891"/>
      <c r="K71" s="745">
        <v>48</v>
      </c>
    </row>
    <row r="72" spans="1:11" x14ac:dyDescent="0.15">
      <c r="A72" s="795">
        <v>49</v>
      </c>
      <c r="B72" s="1591" t="s">
        <v>702</v>
      </c>
      <c r="C72" s="1401" t="s">
        <v>316</v>
      </c>
      <c r="D72" s="123"/>
      <c r="E72" s="123"/>
      <c r="F72" s="891"/>
      <c r="G72" s="891"/>
      <c r="H72" s="891"/>
      <c r="I72" s="891"/>
      <c r="J72" s="891"/>
      <c r="K72" s="745">
        <v>49</v>
      </c>
    </row>
    <row r="73" spans="1:11" x14ac:dyDescent="0.15">
      <c r="A73" s="795">
        <v>50</v>
      </c>
      <c r="B73" s="1591" t="s">
        <v>703</v>
      </c>
      <c r="C73" s="1401" t="s">
        <v>2053</v>
      </c>
      <c r="D73" s="123"/>
      <c r="E73" s="123"/>
      <c r="F73" s="891"/>
      <c r="G73" s="891"/>
      <c r="H73" s="891"/>
      <c r="I73" s="891"/>
      <c r="J73" s="891"/>
      <c r="K73" s="745">
        <v>50</v>
      </c>
    </row>
    <row r="74" spans="1:11" x14ac:dyDescent="0.15">
      <c r="A74" s="795">
        <v>51</v>
      </c>
      <c r="B74" s="1588" t="s">
        <v>704</v>
      </c>
      <c r="C74" s="583" t="s">
        <v>2054</v>
      </c>
      <c r="D74" s="131"/>
      <c r="E74" s="131"/>
      <c r="F74" s="131"/>
      <c r="G74" s="131"/>
      <c r="H74" s="131"/>
      <c r="I74" s="131"/>
      <c r="J74" s="131"/>
      <c r="K74" s="745">
        <v>51</v>
      </c>
    </row>
    <row r="75" spans="1:11" x14ac:dyDescent="0.15">
      <c r="A75" s="795">
        <v>52</v>
      </c>
      <c r="B75" s="757"/>
      <c r="C75" s="583" t="s">
        <v>2055</v>
      </c>
      <c r="D75" s="131"/>
      <c r="E75" s="131"/>
      <c r="F75" s="131"/>
      <c r="G75" s="131"/>
      <c r="H75" s="131"/>
      <c r="I75" s="131"/>
      <c r="J75" s="131"/>
      <c r="K75" s="745">
        <v>52</v>
      </c>
    </row>
    <row r="76" spans="1:11" x14ac:dyDescent="0.15">
      <c r="A76" s="848" t="s">
        <v>1065</v>
      </c>
      <c r="B76" s="156"/>
      <c r="C76" s="338"/>
      <c r="D76" s="1476"/>
      <c r="E76" s="1476"/>
      <c r="F76" s="1476"/>
      <c r="G76" s="1476"/>
      <c r="H76" s="1476"/>
      <c r="I76" s="1476"/>
      <c r="J76" s="1476"/>
      <c r="K76" s="1593"/>
    </row>
    <row r="77" spans="1:11" x14ac:dyDescent="0.15">
      <c r="A77" s="795">
        <v>60</v>
      </c>
      <c r="B77" s="1588" t="s">
        <v>705</v>
      </c>
      <c r="C77" s="583" t="s">
        <v>29</v>
      </c>
      <c r="D77" s="123"/>
      <c r="E77" s="123"/>
      <c r="F77" s="891"/>
      <c r="G77" s="891"/>
      <c r="H77" s="891"/>
      <c r="I77" s="891"/>
      <c r="J77" s="123"/>
      <c r="K77" s="745">
        <v>60</v>
      </c>
    </row>
    <row r="78" spans="1:11" x14ac:dyDescent="0.15">
      <c r="A78" s="795">
        <v>61</v>
      </c>
      <c r="B78" s="1588" t="s">
        <v>706</v>
      </c>
      <c r="C78" s="583" t="s">
        <v>2056</v>
      </c>
      <c r="D78" s="131"/>
      <c r="E78" s="131"/>
      <c r="F78" s="890"/>
      <c r="G78" s="890"/>
      <c r="H78" s="890"/>
      <c r="I78" s="890"/>
      <c r="J78" s="890"/>
      <c r="K78" s="745">
        <v>61</v>
      </c>
    </row>
    <row r="79" spans="1:11" x14ac:dyDescent="0.15">
      <c r="A79" s="795">
        <v>62</v>
      </c>
      <c r="B79" s="1454" t="s">
        <v>707</v>
      </c>
      <c r="C79" s="583" t="s">
        <v>708</v>
      </c>
      <c r="D79" s="131"/>
      <c r="E79" s="131"/>
      <c r="F79" s="131"/>
      <c r="G79" s="131"/>
      <c r="H79" s="131"/>
      <c r="I79" s="131"/>
      <c r="J79" s="131"/>
      <c r="K79" s="745">
        <v>62</v>
      </c>
    </row>
    <row r="80" spans="1:11" x14ac:dyDescent="0.15">
      <c r="A80" s="795">
        <v>63</v>
      </c>
      <c r="B80" s="1554"/>
      <c r="C80" s="583" t="s">
        <v>2057</v>
      </c>
      <c r="D80" s="131"/>
      <c r="E80" s="131"/>
      <c r="F80" s="131"/>
      <c r="G80" s="131"/>
      <c r="H80" s="131"/>
      <c r="I80" s="131"/>
      <c r="J80" s="131"/>
      <c r="K80" s="745">
        <v>63</v>
      </c>
    </row>
    <row r="81" spans="1:11" x14ac:dyDescent="0.15">
      <c r="A81" s="848" t="s">
        <v>1066</v>
      </c>
      <c r="B81" s="156"/>
      <c r="C81" s="338"/>
      <c r="D81" s="177"/>
      <c r="E81" s="177"/>
      <c r="F81" s="888"/>
      <c r="G81" s="888"/>
      <c r="H81" s="888"/>
      <c r="I81" s="888"/>
      <c r="J81" s="888"/>
      <c r="K81" s="1593"/>
    </row>
    <row r="82" spans="1:11" x14ac:dyDescent="0.15">
      <c r="A82" s="795">
        <v>70</v>
      </c>
      <c r="B82" s="1588" t="s">
        <v>709</v>
      </c>
      <c r="C82" s="583" t="s">
        <v>2058</v>
      </c>
      <c r="D82" s="123"/>
      <c r="E82" s="123"/>
      <c r="F82" s="123"/>
      <c r="G82" s="123"/>
      <c r="H82" s="123"/>
      <c r="I82" s="123"/>
      <c r="J82" s="123"/>
      <c r="K82" s="745">
        <v>70</v>
      </c>
    </row>
    <row r="83" spans="1:11" x14ac:dyDescent="0.15">
      <c r="A83" s="795">
        <v>71</v>
      </c>
      <c r="B83" s="1594" t="s">
        <v>710</v>
      </c>
      <c r="C83" s="1402" t="s">
        <v>27</v>
      </c>
      <c r="D83" s="131"/>
      <c r="E83" s="131"/>
      <c r="F83" s="131"/>
      <c r="G83" s="131"/>
      <c r="H83" s="131"/>
      <c r="I83" s="131"/>
      <c r="J83" s="890"/>
      <c r="K83" s="745">
        <v>71</v>
      </c>
    </row>
    <row r="84" spans="1:11" x14ac:dyDescent="0.15">
      <c r="A84" s="795">
        <v>72</v>
      </c>
      <c r="B84" s="1594"/>
      <c r="C84" s="1403" t="s">
        <v>2059</v>
      </c>
      <c r="D84" s="131"/>
      <c r="E84" s="131"/>
      <c r="F84" s="131"/>
      <c r="G84" s="131"/>
      <c r="H84" s="131"/>
      <c r="I84" s="131"/>
      <c r="J84" s="890"/>
      <c r="K84" s="745">
        <v>72</v>
      </c>
    </row>
    <row r="85" spans="1:11" x14ac:dyDescent="0.15">
      <c r="A85" s="795">
        <v>73</v>
      </c>
      <c r="B85" s="1588" t="s">
        <v>711</v>
      </c>
      <c r="C85" s="583" t="s">
        <v>712</v>
      </c>
      <c r="D85" s="131"/>
      <c r="E85" s="131"/>
      <c r="F85" s="131"/>
      <c r="G85" s="131"/>
      <c r="H85" s="131"/>
      <c r="I85" s="131"/>
      <c r="J85" s="890"/>
      <c r="K85" s="745">
        <v>73</v>
      </c>
    </row>
    <row r="86" spans="1:11" x14ac:dyDescent="0.15">
      <c r="A86" s="795">
        <v>74</v>
      </c>
      <c r="B86" s="1454"/>
      <c r="C86" s="583" t="s">
        <v>2060</v>
      </c>
      <c r="D86" s="131"/>
      <c r="E86" s="131"/>
      <c r="F86" s="131"/>
      <c r="G86" s="131"/>
      <c r="H86" s="131"/>
      <c r="I86" s="131"/>
      <c r="J86" s="890"/>
      <c r="K86" s="745">
        <v>74</v>
      </c>
    </row>
    <row r="87" spans="1:11" x14ac:dyDescent="0.15">
      <c r="A87" s="848" t="s">
        <v>1067</v>
      </c>
      <c r="B87" s="97"/>
      <c r="C87" s="338"/>
      <c r="D87" s="177"/>
      <c r="E87" s="177"/>
      <c r="F87" s="177"/>
      <c r="G87" s="177"/>
      <c r="H87" s="177"/>
      <c r="I87" s="177"/>
      <c r="J87" s="177"/>
      <c r="K87" s="1593"/>
    </row>
    <row r="88" spans="1:11" s="96" customFormat="1" x14ac:dyDescent="0.15">
      <c r="A88" s="795">
        <v>80</v>
      </c>
      <c r="B88" s="1595" t="s">
        <v>713</v>
      </c>
      <c r="C88" s="1592" t="s">
        <v>2061</v>
      </c>
      <c r="D88" s="1583"/>
      <c r="E88" s="123"/>
      <c r="F88" s="123"/>
      <c r="G88" s="123"/>
      <c r="H88" s="123"/>
      <c r="I88" s="123"/>
      <c r="J88" s="1275" t="s">
        <v>714</v>
      </c>
      <c r="K88" s="745">
        <v>80</v>
      </c>
    </row>
    <row r="89" spans="1:11" x14ac:dyDescent="0.15">
      <c r="A89" s="795">
        <v>81</v>
      </c>
      <c r="B89" s="1589" t="s">
        <v>715</v>
      </c>
      <c r="C89" s="459" t="s">
        <v>2062</v>
      </c>
      <c r="D89" s="177"/>
      <c r="E89" s="131"/>
      <c r="F89" s="131"/>
      <c r="G89" s="131"/>
      <c r="H89" s="131"/>
      <c r="I89" s="131"/>
      <c r="J89" s="244" t="s">
        <v>716</v>
      </c>
      <c r="K89" s="745">
        <v>81</v>
      </c>
    </row>
    <row r="90" spans="1:11" x14ac:dyDescent="0.15">
      <c r="A90" s="795">
        <v>82</v>
      </c>
      <c r="B90" s="1589" t="s">
        <v>717</v>
      </c>
      <c r="C90" s="459" t="s">
        <v>2063</v>
      </c>
      <c r="D90" s="123"/>
      <c r="E90" s="131"/>
      <c r="F90" s="131"/>
      <c r="G90" s="131"/>
      <c r="H90" s="131"/>
      <c r="I90" s="131"/>
      <c r="J90" s="244" t="s">
        <v>716</v>
      </c>
      <c r="K90" s="745">
        <v>82</v>
      </c>
    </row>
    <row r="91" spans="1:11" x14ac:dyDescent="0.15">
      <c r="A91" s="795">
        <v>83</v>
      </c>
      <c r="B91" s="1588" t="s">
        <v>718</v>
      </c>
      <c r="C91" s="583" t="s">
        <v>472</v>
      </c>
      <c r="D91" s="123"/>
      <c r="E91" s="131"/>
      <c r="F91" s="131"/>
      <c r="G91" s="131"/>
      <c r="H91" s="131"/>
      <c r="I91" s="131"/>
      <c r="J91" s="244"/>
      <c r="K91" s="745">
        <v>83</v>
      </c>
    </row>
    <row r="92" spans="1:11" x14ac:dyDescent="0.15">
      <c r="A92" s="795">
        <v>84</v>
      </c>
      <c r="B92" s="156"/>
      <c r="C92" s="583" t="s">
        <v>2064</v>
      </c>
      <c r="D92" s="131"/>
      <c r="E92" s="131"/>
      <c r="F92" s="131"/>
      <c r="G92" s="131"/>
      <c r="H92" s="131"/>
      <c r="I92" s="131"/>
      <c r="J92" s="890"/>
      <c r="K92" s="745">
        <v>84</v>
      </c>
    </row>
    <row r="93" spans="1:11" x14ac:dyDescent="0.15">
      <c r="A93" s="795">
        <v>89</v>
      </c>
      <c r="B93" s="1596"/>
      <c r="C93" s="459" t="s">
        <v>1622</v>
      </c>
      <c r="D93" s="131"/>
      <c r="E93" s="131"/>
      <c r="F93" s="131"/>
      <c r="G93" s="131"/>
      <c r="H93" s="131"/>
      <c r="I93" s="131"/>
      <c r="J93" s="890"/>
      <c r="K93" s="745">
        <v>89</v>
      </c>
    </row>
    <row r="94" spans="1:11" x14ac:dyDescent="0.15">
      <c r="A94" s="848" t="s">
        <v>1068</v>
      </c>
      <c r="B94" s="156"/>
      <c r="C94" s="338"/>
      <c r="D94" s="177"/>
      <c r="E94" s="177"/>
      <c r="F94" s="177"/>
      <c r="G94" s="177"/>
      <c r="H94" s="177"/>
      <c r="I94" s="177"/>
      <c r="J94" s="888"/>
      <c r="K94" s="1593"/>
    </row>
    <row r="95" spans="1:11" x14ac:dyDescent="0.15">
      <c r="A95" s="795">
        <v>90</v>
      </c>
      <c r="B95" s="1588" t="s">
        <v>719</v>
      </c>
      <c r="C95" s="1401" t="s">
        <v>2065</v>
      </c>
      <c r="D95" s="123"/>
      <c r="E95" s="123"/>
      <c r="F95" s="123"/>
      <c r="G95" s="123"/>
      <c r="H95" s="123"/>
      <c r="I95" s="123"/>
      <c r="J95" s="123"/>
      <c r="K95" s="745">
        <v>90</v>
      </c>
    </row>
    <row r="96" spans="1:11" x14ac:dyDescent="0.15">
      <c r="A96" s="795">
        <v>91</v>
      </c>
      <c r="B96" s="1588" t="s">
        <v>720</v>
      </c>
      <c r="C96" s="583" t="s">
        <v>2066</v>
      </c>
      <c r="D96" s="131"/>
      <c r="E96" s="131"/>
      <c r="F96" s="131"/>
      <c r="G96" s="131"/>
      <c r="H96" s="131"/>
      <c r="I96" s="131"/>
      <c r="J96" s="890"/>
      <c r="K96" s="745">
        <v>91</v>
      </c>
    </row>
    <row r="97" spans="1:11" x14ac:dyDescent="0.15">
      <c r="A97" s="795">
        <v>92</v>
      </c>
      <c r="B97" s="1588" t="s">
        <v>721</v>
      </c>
      <c r="C97" s="583" t="s">
        <v>2067</v>
      </c>
      <c r="D97" s="131"/>
      <c r="E97" s="131"/>
      <c r="F97" s="131"/>
      <c r="G97" s="131"/>
      <c r="H97" s="131"/>
      <c r="I97" s="131"/>
      <c r="J97" s="890"/>
      <c r="K97" s="745">
        <v>92</v>
      </c>
    </row>
    <row r="98" spans="1:11" x14ac:dyDescent="0.15">
      <c r="A98" s="795">
        <v>93</v>
      </c>
      <c r="B98" s="1588" t="s">
        <v>722</v>
      </c>
      <c r="C98" s="583" t="s">
        <v>2068</v>
      </c>
      <c r="D98" s="131"/>
      <c r="E98" s="131"/>
      <c r="F98" s="131"/>
      <c r="G98" s="131"/>
      <c r="H98" s="131"/>
      <c r="I98" s="131"/>
      <c r="J98" s="890"/>
      <c r="K98" s="745">
        <v>93</v>
      </c>
    </row>
    <row r="99" spans="1:11" x14ac:dyDescent="0.15">
      <c r="A99" s="795">
        <v>94</v>
      </c>
      <c r="B99" s="1588" t="s">
        <v>723</v>
      </c>
      <c r="C99" s="583" t="s">
        <v>2069</v>
      </c>
      <c r="D99" s="131"/>
      <c r="E99" s="131"/>
      <c r="F99" s="131"/>
      <c r="G99" s="131"/>
      <c r="H99" s="131"/>
      <c r="I99" s="131"/>
      <c r="J99" s="890"/>
      <c r="K99" s="745">
        <v>94</v>
      </c>
    </row>
    <row r="100" spans="1:11" x14ac:dyDescent="0.15">
      <c r="A100" s="795">
        <v>95</v>
      </c>
      <c r="B100" s="156"/>
      <c r="C100" s="583" t="s">
        <v>2070</v>
      </c>
      <c r="D100" s="131"/>
      <c r="E100" s="131"/>
      <c r="F100" s="131"/>
      <c r="G100" s="131"/>
      <c r="H100" s="131"/>
      <c r="I100" s="131"/>
      <c r="J100" s="890"/>
      <c r="K100" s="745">
        <v>95</v>
      </c>
    </row>
    <row r="101" spans="1:11" x14ac:dyDescent="0.15">
      <c r="A101" s="795">
        <v>100</v>
      </c>
      <c r="B101" s="1596"/>
      <c r="C101" s="459" t="s">
        <v>34</v>
      </c>
      <c r="D101" s="131"/>
      <c r="E101" s="131"/>
      <c r="F101" s="131"/>
      <c r="G101" s="131"/>
      <c r="H101" s="131"/>
      <c r="I101" s="131"/>
      <c r="J101" s="890"/>
      <c r="K101" s="745">
        <v>100</v>
      </c>
    </row>
    <row r="118" spans="1:11" x14ac:dyDescent="0.15">
      <c r="A118" s="297"/>
      <c r="B118" s="297"/>
      <c r="C118" s="297"/>
      <c r="D118" s="297"/>
      <c r="E118" s="297"/>
      <c r="F118" s="297"/>
      <c r="G118" s="297"/>
      <c r="H118" s="297"/>
      <c r="I118" s="297"/>
      <c r="J118" s="297"/>
      <c r="K118" s="297"/>
    </row>
    <row r="119" spans="1:11" x14ac:dyDescent="0.15">
      <c r="A119" s="160" t="s">
        <v>1941</v>
      </c>
    </row>
    <row r="121" spans="1:11" s="5" customFormat="1" ht="12.75" x14ac:dyDescent="0.2">
      <c r="A121" s="450" t="s">
        <v>900</v>
      </c>
      <c r="E121" s="855"/>
      <c r="K121" s="274" t="s">
        <v>724</v>
      </c>
    </row>
  </sheetData>
  <sheetProtection selectLockedCells="1" selectUnlockedCells="1"/>
  <printOptions horizontalCentered="1" gridLinesSet="0"/>
  <pageMargins left="0.5" right="0.5" top="0.5" bottom="0.5" header="0.5" footer="0.25"/>
  <pageSetup orientation="landscape" cellComments="asDisplayed" r:id="rId1"/>
  <headerFooter alignWithMargins="0"/>
  <ignoredErrors>
    <ignoredError sqref="B71:B100 D70:J70 B11:B39 D9:J9" numberStoredAsText="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60"/>
  <sheetViews>
    <sheetView showGridLines="0" view="pageBreakPreview" topLeftCell="A10" zoomScale="120" zoomScaleNormal="120" zoomScaleSheetLayoutView="120" zoomScalePageLayoutView="80" workbookViewId="0">
      <selection activeCell="G63" sqref="G63"/>
    </sheetView>
  </sheetViews>
  <sheetFormatPr defaultColWidth="14.7109375" defaultRowHeight="9" x14ac:dyDescent="0.15"/>
  <cols>
    <col min="1" max="1" width="3.7109375" style="1" customWidth="1"/>
    <col min="2" max="2" width="31.7109375" style="1" customWidth="1"/>
    <col min="3" max="3" width="5.7109375" style="1" customWidth="1"/>
    <col min="4" max="4" width="14.7109375" style="1" customWidth="1"/>
    <col min="5" max="5" width="6.7109375" style="1" customWidth="1"/>
    <col min="6" max="7" width="10.7109375" style="1" customWidth="1"/>
    <col min="8" max="8" width="14.7109375" style="1" customWidth="1"/>
    <col min="9" max="9" width="5.7109375" style="1" customWidth="1"/>
    <col min="10" max="11" width="10.7109375" style="1" customWidth="1"/>
    <col min="12" max="12" width="3.7109375" style="1" customWidth="1"/>
    <col min="13" max="19" width="2.7109375" style="1" customWidth="1"/>
    <col min="20" max="24" width="13.7109375" style="1" customWidth="1"/>
    <col min="25" max="25" width="5.7109375" style="1" customWidth="1"/>
    <col min="26" max="26" width="16.7109375" style="1" customWidth="1"/>
    <col min="27" max="27" width="13.7109375" style="1" customWidth="1"/>
    <col min="28" max="28" width="14.7109375" style="1" customWidth="1"/>
    <col min="29" max="29" width="13.7109375" style="1" customWidth="1"/>
    <col min="30" max="31" width="15.7109375" style="1" customWidth="1"/>
    <col min="32" max="32" width="13.7109375" style="1" customWidth="1"/>
    <col min="33" max="33" width="15.7109375" style="1" customWidth="1"/>
    <col min="34" max="34" width="13.7109375" style="1" customWidth="1"/>
    <col min="35" max="35" width="5.7109375" style="1" customWidth="1"/>
    <col min="36" max="47" width="14.7109375" style="1"/>
    <col min="48" max="48" width="16.7109375" style="1" customWidth="1"/>
    <col min="49" max="67" width="14.7109375" style="1"/>
    <col min="68" max="75" width="0" style="1" hidden="1" customWidth="1"/>
    <col min="76" max="80" width="14.7109375" style="1"/>
    <col min="81" max="81" width="31.7109375" style="1" customWidth="1"/>
    <col min="82" max="16384" width="14.7109375" style="1"/>
  </cols>
  <sheetData>
    <row r="1" spans="1:12" s="5" customFormat="1" ht="12.75" x14ac:dyDescent="0.2">
      <c r="A1" s="272" t="s">
        <v>23</v>
      </c>
      <c r="B1" s="638"/>
      <c r="E1" s="1032" t="s">
        <v>1968</v>
      </c>
      <c r="F1" s="58"/>
      <c r="L1" s="58" t="s">
        <v>901</v>
      </c>
    </row>
    <row r="2" spans="1:12" x14ac:dyDescent="0.15">
      <c r="A2" s="10" t="s">
        <v>998</v>
      </c>
      <c r="B2" s="10"/>
      <c r="C2" s="10"/>
      <c r="D2" s="10"/>
      <c r="E2" s="10"/>
      <c r="F2" s="10"/>
      <c r="G2" s="10"/>
      <c r="H2" s="434" t="s">
        <v>225</v>
      </c>
      <c r="I2" s="434" t="s">
        <v>861</v>
      </c>
      <c r="J2" s="321"/>
      <c r="K2" s="10" t="s">
        <v>958</v>
      </c>
      <c r="L2" s="10"/>
    </row>
    <row r="3" spans="1:12" x14ac:dyDescent="0.15">
      <c r="A3" s="4"/>
      <c r="B3" s="261"/>
      <c r="C3" s="4"/>
      <c r="D3" s="4"/>
      <c r="E3" s="4"/>
      <c r="F3" s="4"/>
      <c r="G3" s="4"/>
      <c r="H3" s="357"/>
      <c r="I3" s="253" t="s">
        <v>923</v>
      </c>
      <c r="J3" s="82"/>
      <c r="K3" s="147"/>
      <c r="L3" s="147"/>
    </row>
    <row r="4" spans="1:12" x14ac:dyDescent="0.15">
      <c r="A4" s="755"/>
      <c r="B4" s="755"/>
      <c r="C4" s="755"/>
      <c r="D4" s="755"/>
      <c r="E4" s="755"/>
      <c r="F4" s="755"/>
      <c r="G4" s="755"/>
      <c r="H4" s="114"/>
      <c r="I4" s="370" t="s">
        <v>198</v>
      </c>
      <c r="J4" s="883"/>
      <c r="K4" s="755"/>
      <c r="L4" s="755"/>
    </row>
    <row r="6" spans="1:12" x14ac:dyDescent="0.15">
      <c r="A6" s="85"/>
      <c r="B6" s="85"/>
      <c r="C6" s="85"/>
      <c r="D6" s="85"/>
      <c r="E6" s="85"/>
      <c r="F6" s="85"/>
      <c r="G6" s="85"/>
      <c r="H6" s="85"/>
      <c r="I6" s="85"/>
      <c r="J6" s="85"/>
      <c r="K6" s="85"/>
    </row>
    <row r="7" spans="1:12" x14ac:dyDescent="0.15">
      <c r="A7" s="4"/>
      <c r="B7" s="856"/>
      <c r="C7" s="248" t="s">
        <v>725</v>
      </c>
      <c r="D7" s="72"/>
      <c r="E7" s="261" t="s">
        <v>726</v>
      </c>
      <c r="F7" s="4"/>
      <c r="G7" s="4"/>
      <c r="H7" s="72"/>
      <c r="I7" s="261" t="s">
        <v>727</v>
      </c>
      <c r="J7" s="4"/>
      <c r="K7" s="4"/>
      <c r="L7" s="10"/>
    </row>
    <row r="8" spans="1:12" x14ac:dyDescent="0.15">
      <c r="B8" s="249"/>
      <c r="C8" s="248" t="s">
        <v>139</v>
      </c>
      <c r="D8" s="280" t="s">
        <v>728</v>
      </c>
      <c r="E8" s="857" t="s">
        <v>729</v>
      </c>
      <c r="F8" s="280" t="s">
        <v>730</v>
      </c>
      <c r="G8" s="280" t="s">
        <v>731</v>
      </c>
      <c r="H8" s="280" t="s">
        <v>728</v>
      </c>
      <c r="I8" s="857" t="s">
        <v>729</v>
      </c>
      <c r="J8" s="217" t="s">
        <v>730</v>
      </c>
      <c r="K8" s="278" t="s">
        <v>731</v>
      </c>
      <c r="L8" s="247"/>
    </row>
    <row r="9" spans="1:12" x14ac:dyDescent="0.15">
      <c r="B9" s="382" t="s">
        <v>1074</v>
      </c>
      <c r="C9" s="280" t="s">
        <v>7</v>
      </c>
      <c r="D9" s="280" t="s">
        <v>6</v>
      </c>
      <c r="E9" s="280" t="s">
        <v>5</v>
      </c>
      <c r="F9" s="280" t="s">
        <v>4</v>
      </c>
      <c r="G9" s="280" t="s">
        <v>65</v>
      </c>
      <c r="H9" s="280" t="s">
        <v>64</v>
      </c>
      <c r="I9" s="280" t="s">
        <v>63</v>
      </c>
      <c r="J9" s="217" t="s">
        <v>62</v>
      </c>
      <c r="K9" s="278" t="s">
        <v>61</v>
      </c>
      <c r="L9" s="247"/>
    </row>
    <row r="10" spans="1:12" x14ac:dyDescent="0.15">
      <c r="A10" s="783">
        <v>1</v>
      </c>
      <c r="B10" s="68"/>
      <c r="C10" s="68"/>
      <c r="D10" s="68"/>
      <c r="E10" s="68"/>
      <c r="F10" s="68"/>
      <c r="G10" s="68"/>
      <c r="H10" s="68"/>
      <c r="I10" s="68"/>
      <c r="J10" s="68"/>
      <c r="K10" s="68"/>
      <c r="L10" s="1181">
        <v>1</v>
      </c>
    </row>
    <row r="11" spans="1:12" x14ac:dyDescent="0.15">
      <c r="A11" s="783">
        <v>2</v>
      </c>
      <c r="B11" s="68"/>
      <c r="C11" s="68"/>
      <c r="D11" s="68"/>
      <c r="E11" s="68"/>
      <c r="F11" s="68"/>
      <c r="G11" s="68"/>
      <c r="H11" s="68"/>
      <c r="I11" s="68"/>
      <c r="J11" s="68"/>
      <c r="K11" s="68"/>
      <c r="L11" s="1181">
        <v>2</v>
      </c>
    </row>
    <row r="12" spans="1:12" x14ac:dyDescent="0.15">
      <c r="A12" s="783">
        <v>3</v>
      </c>
      <c r="B12" s="68"/>
      <c r="C12" s="68"/>
      <c r="D12" s="68"/>
      <c r="E12" s="68"/>
      <c r="F12" s="68"/>
      <c r="G12" s="68"/>
      <c r="H12" s="68"/>
      <c r="I12" s="68"/>
      <c r="J12" s="68"/>
      <c r="K12" s="68"/>
      <c r="L12" s="1181">
        <v>3</v>
      </c>
    </row>
    <row r="13" spans="1:12" x14ac:dyDescent="0.15">
      <c r="A13" s="783">
        <v>4</v>
      </c>
      <c r="B13" s="68"/>
      <c r="C13" s="131"/>
      <c r="D13" s="68"/>
      <c r="E13" s="68"/>
      <c r="F13" s="68"/>
      <c r="G13" s="68"/>
      <c r="H13" s="68"/>
      <c r="I13" s="68"/>
      <c r="J13" s="68"/>
      <c r="K13" s="68"/>
      <c r="L13" s="1181">
        <v>4</v>
      </c>
    </row>
    <row r="14" spans="1:12" x14ac:dyDescent="0.15">
      <c r="A14" s="783">
        <v>5</v>
      </c>
      <c r="B14" s="68"/>
      <c r="C14" s="72"/>
      <c r="D14" s="68"/>
      <c r="E14" s="68"/>
      <c r="F14" s="68"/>
      <c r="G14" s="68"/>
      <c r="H14" s="68"/>
      <c r="I14" s="68"/>
      <c r="J14" s="68"/>
      <c r="K14" s="68"/>
      <c r="L14" s="1181">
        <v>5</v>
      </c>
    </row>
    <row r="15" spans="1:12" x14ac:dyDescent="0.15">
      <c r="A15" s="783">
        <v>6</v>
      </c>
      <c r="B15" s="68"/>
      <c r="C15" s="68"/>
      <c r="D15" s="68"/>
      <c r="E15" s="68"/>
      <c r="F15" s="68"/>
      <c r="G15" s="68"/>
      <c r="H15" s="68"/>
      <c r="I15" s="68"/>
      <c r="J15" s="68"/>
      <c r="K15" s="68"/>
      <c r="L15" s="1181">
        <v>6</v>
      </c>
    </row>
    <row r="16" spans="1:12" x14ac:dyDescent="0.15">
      <c r="A16" s="783">
        <v>7</v>
      </c>
      <c r="B16" s="68"/>
      <c r="C16" s="68"/>
      <c r="D16" s="68"/>
      <c r="E16" s="68"/>
      <c r="F16" s="68"/>
      <c r="G16" s="68"/>
      <c r="H16" s="68"/>
      <c r="I16" s="68"/>
      <c r="J16" s="68"/>
      <c r="K16" s="68"/>
      <c r="L16" s="1181">
        <v>7</v>
      </c>
    </row>
    <row r="17" spans="1:12" x14ac:dyDescent="0.15">
      <c r="A17" s="783">
        <v>8</v>
      </c>
      <c r="B17" s="68"/>
      <c r="C17" s="68"/>
      <c r="D17" s="68"/>
      <c r="E17" s="68"/>
      <c r="F17" s="68"/>
      <c r="G17" s="68"/>
      <c r="H17" s="68"/>
      <c r="I17" s="68"/>
      <c r="J17" s="68"/>
      <c r="K17" s="68"/>
      <c r="L17" s="1181">
        <v>8</v>
      </c>
    </row>
    <row r="18" spans="1:12" x14ac:dyDescent="0.15">
      <c r="A18" s="783">
        <v>9</v>
      </c>
      <c r="B18" s="68"/>
      <c r="C18" s="68"/>
      <c r="D18" s="68"/>
      <c r="E18" s="68"/>
      <c r="F18" s="68"/>
      <c r="G18" s="68"/>
      <c r="H18" s="68"/>
      <c r="I18" s="68"/>
      <c r="J18" s="68"/>
      <c r="K18" s="68"/>
      <c r="L18" s="1181">
        <v>9</v>
      </c>
    </row>
    <row r="19" spans="1:12" x14ac:dyDescent="0.15">
      <c r="A19" s="783">
        <v>10</v>
      </c>
      <c r="B19" s="68"/>
      <c r="C19" s="68"/>
      <c r="D19" s="68"/>
      <c r="E19" s="68"/>
      <c r="F19" s="68"/>
      <c r="G19" s="68"/>
      <c r="H19" s="68"/>
      <c r="I19" s="68"/>
      <c r="J19" s="68"/>
      <c r="K19" s="68"/>
      <c r="L19" s="1181">
        <v>10</v>
      </c>
    </row>
    <row r="20" spans="1:12" x14ac:dyDescent="0.15">
      <c r="A20" s="783">
        <v>11</v>
      </c>
      <c r="B20" s="68"/>
      <c r="C20" s="68"/>
      <c r="D20" s="68"/>
      <c r="E20" s="68"/>
      <c r="F20" s="68"/>
      <c r="G20" s="68"/>
      <c r="H20" s="68"/>
      <c r="I20" s="68"/>
      <c r="J20" s="68"/>
      <c r="K20" s="68"/>
      <c r="L20" s="1181">
        <v>11</v>
      </c>
    </row>
    <row r="21" spans="1:12" x14ac:dyDescent="0.15">
      <c r="A21" s="783">
        <v>12</v>
      </c>
      <c r="B21" s="68"/>
      <c r="C21" s="68"/>
      <c r="D21" s="68"/>
      <c r="E21" s="68"/>
      <c r="F21" s="68"/>
      <c r="G21" s="68"/>
      <c r="H21" s="68"/>
      <c r="I21" s="68"/>
      <c r="J21" s="68"/>
      <c r="K21" s="68"/>
      <c r="L21" s="1181">
        <v>12</v>
      </c>
    </row>
    <row r="22" spans="1:12" x14ac:dyDescent="0.15">
      <c r="A22" s="783">
        <v>13</v>
      </c>
      <c r="B22" s="68"/>
      <c r="C22" s="68"/>
      <c r="D22" s="68"/>
      <c r="E22" s="68"/>
      <c r="F22" s="68"/>
      <c r="G22" s="68"/>
      <c r="H22" s="68"/>
      <c r="I22" s="68"/>
      <c r="J22" s="68"/>
      <c r="K22" s="68"/>
      <c r="L22" s="1181">
        <v>13</v>
      </c>
    </row>
    <row r="23" spans="1:12" x14ac:dyDescent="0.15">
      <c r="A23" s="783">
        <v>14</v>
      </c>
      <c r="B23" s="68"/>
      <c r="C23" s="68"/>
      <c r="D23" s="68"/>
      <c r="E23" s="68"/>
      <c r="F23" s="68"/>
      <c r="G23" s="68"/>
      <c r="H23" s="68"/>
      <c r="I23" s="68"/>
      <c r="J23" s="68"/>
      <c r="K23" s="68"/>
      <c r="L23" s="1181">
        <v>14</v>
      </c>
    </row>
    <row r="24" spans="1:12" x14ac:dyDescent="0.15">
      <c r="A24" s="783">
        <v>15</v>
      </c>
      <c r="B24" s="68"/>
      <c r="C24" s="68"/>
      <c r="D24" s="68"/>
      <c r="E24" s="68"/>
      <c r="F24" s="68"/>
      <c r="G24" s="68"/>
      <c r="H24" s="68"/>
      <c r="I24" s="68"/>
      <c r="J24" s="68"/>
      <c r="K24" s="68"/>
      <c r="L24" s="1181">
        <v>15</v>
      </c>
    </row>
    <row r="25" spans="1:12" x14ac:dyDescent="0.15">
      <c r="A25" s="783">
        <v>16</v>
      </c>
      <c r="B25" s="68"/>
      <c r="C25" s="68"/>
      <c r="D25" s="68"/>
      <c r="E25" s="68"/>
      <c r="F25" s="68"/>
      <c r="G25" s="68"/>
      <c r="H25" s="68"/>
      <c r="I25" s="68"/>
      <c r="J25" s="68"/>
      <c r="K25" s="68"/>
      <c r="L25" s="1181">
        <v>16</v>
      </c>
    </row>
    <row r="26" spans="1:12" x14ac:dyDescent="0.15">
      <c r="A26" s="783">
        <v>17</v>
      </c>
      <c r="B26" s="68"/>
      <c r="C26" s="68"/>
      <c r="D26" s="68"/>
      <c r="E26" s="68"/>
      <c r="F26" s="68"/>
      <c r="G26" s="68"/>
      <c r="H26" s="68"/>
      <c r="I26" s="68"/>
      <c r="J26" s="68"/>
      <c r="K26" s="68"/>
      <c r="L26" s="1181">
        <v>17</v>
      </c>
    </row>
    <row r="27" spans="1:12" x14ac:dyDescent="0.15">
      <c r="A27" s="783">
        <v>18</v>
      </c>
      <c r="B27" s="68"/>
      <c r="C27" s="68"/>
      <c r="D27" s="68"/>
      <c r="E27" s="68"/>
      <c r="F27" s="68"/>
      <c r="G27" s="68"/>
      <c r="H27" s="68"/>
      <c r="I27" s="68"/>
      <c r="J27" s="68"/>
      <c r="K27" s="68"/>
      <c r="L27" s="1181">
        <v>18</v>
      </c>
    </row>
    <row r="28" spans="1:12" x14ac:dyDescent="0.15">
      <c r="A28" s="783">
        <v>19</v>
      </c>
      <c r="B28" s="68"/>
      <c r="C28" s="68"/>
      <c r="D28" s="68"/>
      <c r="E28" s="68"/>
      <c r="F28" s="68"/>
      <c r="G28" s="68"/>
      <c r="H28" s="68"/>
      <c r="I28" s="68"/>
      <c r="J28" s="68"/>
      <c r="K28" s="68"/>
      <c r="L28" s="1181">
        <v>19</v>
      </c>
    </row>
    <row r="29" spans="1:12" x14ac:dyDescent="0.15">
      <c r="A29" s="783">
        <v>20</v>
      </c>
      <c r="B29" s="68"/>
      <c r="C29" s="68"/>
      <c r="D29" s="68"/>
      <c r="E29" s="68"/>
      <c r="F29" s="68"/>
      <c r="G29" s="68"/>
      <c r="H29" s="68"/>
      <c r="I29" s="68"/>
      <c r="J29" s="68"/>
      <c r="K29" s="68"/>
      <c r="L29" s="1181">
        <v>20</v>
      </c>
    </row>
    <row r="30" spans="1:12" x14ac:dyDescent="0.15">
      <c r="A30" s="783">
        <v>21</v>
      </c>
      <c r="B30" s="68"/>
      <c r="C30" s="68"/>
      <c r="D30" s="68"/>
      <c r="E30" s="68"/>
      <c r="F30" s="68"/>
      <c r="G30" s="68"/>
      <c r="H30" s="68"/>
      <c r="I30" s="68"/>
      <c r="J30" s="68"/>
      <c r="K30" s="68"/>
      <c r="L30" s="1181">
        <v>21</v>
      </c>
    </row>
    <row r="31" spans="1:12" x14ac:dyDescent="0.15">
      <c r="A31" s="783">
        <v>22</v>
      </c>
      <c r="B31" s="68"/>
      <c r="C31" s="68"/>
      <c r="D31" s="68"/>
      <c r="E31" s="68"/>
      <c r="F31" s="68"/>
      <c r="G31" s="68"/>
      <c r="H31" s="68"/>
      <c r="I31" s="68"/>
      <c r="J31" s="68"/>
      <c r="K31" s="68"/>
      <c r="L31" s="1181">
        <v>22</v>
      </c>
    </row>
    <row r="32" spans="1:12" x14ac:dyDescent="0.15">
      <c r="A32" s="783">
        <v>23</v>
      </c>
      <c r="B32" s="68"/>
      <c r="C32" s="68"/>
      <c r="D32" s="68"/>
      <c r="E32" s="68"/>
      <c r="F32" s="68"/>
      <c r="G32" s="68"/>
      <c r="H32" s="68"/>
      <c r="I32" s="68"/>
      <c r="J32" s="68"/>
      <c r="K32" s="68"/>
      <c r="L32" s="1181">
        <v>23</v>
      </c>
    </row>
    <row r="33" spans="1:12" x14ac:dyDescent="0.15">
      <c r="A33" s="783">
        <v>24</v>
      </c>
      <c r="B33" s="68"/>
      <c r="C33" s="68"/>
      <c r="D33" s="68"/>
      <c r="E33" s="68"/>
      <c r="F33" s="68"/>
      <c r="G33" s="68"/>
      <c r="H33" s="68"/>
      <c r="I33" s="68"/>
      <c r="J33" s="68"/>
      <c r="K33" s="68"/>
      <c r="L33" s="1181">
        <v>24</v>
      </c>
    </row>
    <row r="34" spans="1:12" x14ac:dyDescent="0.15">
      <c r="A34" s="783">
        <v>25</v>
      </c>
      <c r="B34" s="68"/>
      <c r="C34" s="68"/>
      <c r="D34" s="68"/>
      <c r="E34" s="68"/>
      <c r="F34" s="68"/>
      <c r="G34" s="68"/>
      <c r="H34" s="68"/>
      <c r="I34" s="68"/>
      <c r="J34" s="68"/>
      <c r="K34" s="68"/>
      <c r="L34" s="1181">
        <v>25</v>
      </c>
    </row>
    <row r="35" spans="1:12" x14ac:dyDescent="0.15">
      <c r="A35" s="783">
        <v>26</v>
      </c>
      <c r="B35" s="68"/>
      <c r="C35" s="68"/>
      <c r="D35" s="68"/>
      <c r="E35" s="68"/>
      <c r="F35" s="68"/>
      <c r="G35" s="68"/>
      <c r="H35" s="68"/>
      <c r="I35" s="68"/>
      <c r="J35" s="68"/>
      <c r="K35" s="68"/>
      <c r="L35" s="1181">
        <v>26</v>
      </c>
    </row>
    <row r="36" spans="1:12" x14ac:dyDescent="0.15">
      <c r="A36" s="783">
        <v>27</v>
      </c>
      <c r="B36" s="68"/>
      <c r="C36" s="68"/>
      <c r="D36" s="68"/>
      <c r="E36" s="68"/>
      <c r="F36" s="68"/>
      <c r="G36" s="68"/>
      <c r="H36" s="68"/>
      <c r="I36" s="68"/>
      <c r="J36" s="68"/>
      <c r="K36" s="68"/>
      <c r="L36" s="1181">
        <v>27</v>
      </c>
    </row>
    <row r="37" spans="1:12" x14ac:dyDescent="0.15">
      <c r="A37" s="783">
        <v>28</v>
      </c>
      <c r="B37" s="68"/>
      <c r="C37" s="68"/>
      <c r="D37" s="68"/>
      <c r="E37" s="68"/>
      <c r="F37" s="68"/>
      <c r="G37" s="68"/>
      <c r="H37" s="68"/>
      <c r="I37" s="68"/>
      <c r="J37" s="68"/>
      <c r="K37" s="68"/>
      <c r="L37" s="1181">
        <v>28</v>
      </c>
    </row>
    <row r="38" spans="1:12" x14ac:dyDescent="0.15">
      <c r="A38" s="783">
        <v>29</v>
      </c>
      <c r="B38" s="68"/>
      <c r="C38" s="68"/>
      <c r="D38" s="68"/>
      <c r="E38" s="68"/>
      <c r="F38" s="68"/>
      <c r="G38" s="68"/>
      <c r="H38" s="68"/>
      <c r="I38" s="68"/>
      <c r="J38" s="68"/>
      <c r="K38" s="68"/>
      <c r="L38" s="1181">
        <v>29</v>
      </c>
    </row>
    <row r="39" spans="1:12" x14ac:dyDescent="0.15">
      <c r="A39" s="783">
        <v>30</v>
      </c>
      <c r="B39" s="68"/>
      <c r="C39" s="68"/>
      <c r="D39" s="68"/>
      <c r="E39" s="68"/>
      <c r="F39" s="68"/>
      <c r="G39" s="68"/>
      <c r="H39" s="68"/>
      <c r="I39" s="68"/>
      <c r="J39" s="68"/>
      <c r="K39" s="68"/>
      <c r="L39" s="1181">
        <v>30</v>
      </c>
    </row>
    <row r="40" spans="1:12" x14ac:dyDescent="0.15">
      <c r="A40" s="783">
        <v>31</v>
      </c>
      <c r="B40" s="68"/>
      <c r="C40" s="68"/>
      <c r="D40" s="68"/>
      <c r="E40" s="68"/>
      <c r="F40" s="68"/>
      <c r="G40" s="68"/>
      <c r="H40" s="68"/>
      <c r="I40" s="68"/>
      <c r="J40" s="68"/>
      <c r="K40" s="68"/>
      <c r="L40" s="1181">
        <v>31</v>
      </c>
    </row>
    <row r="41" spans="1:12" x14ac:dyDescent="0.15">
      <c r="A41" s="783">
        <v>32</v>
      </c>
      <c r="B41" s="68"/>
      <c r="C41" s="68"/>
      <c r="D41" s="68"/>
      <c r="E41" s="68"/>
      <c r="F41" s="68"/>
      <c r="G41" s="68"/>
      <c r="H41" s="68"/>
      <c r="I41" s="68"/>
      <c r="J41" s="68"/>
      <c r="K41" s="68"/>
      <c r="L41" s="1181">
        <v>32</v>
      </c>
    </row>
    <row r="42" spans="1:12" x14ac:dyDescent="0.15">
      <c r="A42" s="783">
        <v>33</v>
      </c>
      <c r="B42" s="68"/>
      <c r="C42" s="68"/>
      <c r="D42" s="68"/>
      <c r="E42" s="68"/>
      <c r="F42" s="68"/>
      <c r="G42" s="68"/>
      <c r="H42" s="68"/>
      <c r="I42" s="68"/>
      <c r="J42" s="68"/>
      <c r="K42" s="68"/>
      <c r="L42" s="1181">
        <v>33</v>
      </c>
    </row>
    <row r="43" spans="1:12" x14ac:dyDescent="0.15">
      <c r="A43" s="783">
        <v>34</v>
      </c>
      <c r="B43" s="68"/>
      <c r="C43" s="68"/>
      <c r="D43" s="68"/>
      <c r="E43" s="68"/>
      <c r="F43" s="68"/>
      <c r="G43" s="68"/>
      <c r="H43" s="68"/>
      <c r="I43" s="68"/>
      <c r="J43" s="68"/>
      <c r="K43" s="68"/>
      <c r="L43" s="1181">
        <v>34</v>
      </c>
    </row>
    <row r="44" spans="1:12" x14ac:dyDescent="0.15">
      <c r="A44" s="783">
        <v>35</v>
      </c>
      <c r="B44" s="247"/>
      <c r="C44" s="247"/>
      <c r="D44" s="247"/>
      <c r="E44" s="247"/>
      <c r="F44" s="247"/>
      <c r="G44" s="247"/>
      <c r="H44" s="247"/>
      <c r="I44" s="247"/>
      <c r="J44" s="247"/>
      <c r="K44" s="247"/>
      <c r="L44" s="1182">
        <v>35</v>
      </c>
    </row>
    <row r="45" spans="1:12" x14ac:dyDescent="0.15">
      <c r="A45" s="1179">
        <v>100</v>
      </c>
      <c r="B45" s="225" t="s">
        <v>2028</v>
      </c>
      <c r="F45" s="72"/>
      <c r="G45" s="72"/>
      <c r="H45" s="858"/>
      <c r="I45" s="858"/>
      <c r="J45" s="72"/>
      <c r="K45" s="75"/>
      <c r="L45" s="1183">
        <v>100</v>
      </c>
    </row>
    <row r="46" spans="1:12" x14ac:dyDescent="0.15">
      <c r="A46" s="785"/>
      <c r="B46" s="975" t="s">
        <v>1940</v>
      </c>
      <c r="C46" s="85"/>
      <c r="D46" s="85"/>
      <c r="E46" s="259"/>
      <c r="F46" s="149"/>
      <c r="G46" s="149"/>
      <c r="H46" s="1058"/>
      <c r="I46" s="1058"/>
      <c r="J46" s="149"/>
      <c r="K46" s="149"/>
      <c r="L46" s="1059"/>
    </row>
    <row r="48" spans="1:12" s="4" customFormat="1" x14ac:dyDescent="0.15">
      <c r="A48" s="147" t="s">
        <v>2001</v>
      </c>
    </row>
    <row r="49" spans="1:12" s="4" customFormat="1" x14ac:dyDescent="0.15">
      <c r="A49" s="147" t="s">
        <v>2000</v>
      </c>
      <c r="B49" s="160"/>
    </row>
    <row r="50" spans="1:12" s="4" customFormat="1" x14ac:dyDescent="0.15">
      <c r="B50" s="160"/>
    </row>
    <row r="57" spans="1:12" x14ac:dyDescent="0.15">
      <c r="A57" s="85"/>
      <c r="B57" s="85"/>
      <c r="C57" s="85"/>
      <c r="D57" s="85"/>
      <c r="E57" s="85"/>
      <c r="F57" s="85"/>
      <c r="G57" s="85"/>
      <c r="H57" s="85"/>
      <c r="I57" s="85"/>
      <c r="J57" s="85"/>
      <c r="K57" s="85"/>
      <c r="L57" s="85"/>
    </row>
    <row r="58" spans="1:12" x14ac:dyDescent="0.15">
      <c r="A58" s="11" t="s">
        <v>1942</v>
      </c>
      <c r="B58" s="4"/>
      <c r="C58" s="4"/>
      <c r="D58" s="4"/>
      <c r="E58" s="4"/>
      <c r="F58" s="4"/>
      <c r="G58" s="160"/>
      <c r="H58" s="4"/>
      <c r="I58" s="4"/>
      <c r="J58" s="4"/>
      <c r="K58" s="4"/>
      <c r="L58" s="4"/>
    </row>
    <row r="60" spans="1:12" s="5" customFormat="1" ht="12.75" x14ac:dyDescent="0.2">
      <c r="A60" s="198" t="s">
        <v>732</v>
      </c>
      <c r="B60" s="6"/>
      <c r="C60" s="6"/>
      <c r="D60" s="6"/>
      <c r="E60" s="6"/>
      <c r="F60" s="6"/>
      <c r="G60" s="450"/>
      <c r="H60" s="6"/>
      <c r="I60" s="6"/>
      <c r="J60" s="6"/>
      <c r="K60" s="6"/>
      <c r="L60" s="219" t="s">
        <v>900</v>
      </c>
    </row>
  </sheetData>
  <sheetProtection selectLockedCells="1" selectUnlockedCells="1"/>
  <printOptions horizontalCentered="1" gridLinesSet="0"/>
  <pageMargins left="0.5" right="0.5" top="0.5" bottom="0.5" header="0.5" footer="0.25"/>
  <pageSetup orientation="landscape" r:id="rId1"/>
  <headerFooter alignWithMargins="0"/>
  <ignoredErrors>
    <ignoredError sqref="C8:M13" numberStoredAsText="1"/>
  </ignoredError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81"/>
  <sheetViews>
    <sheetView showGridLines="0" view="pageBreakPreview" zoomScale="120" zoomScaleNormal="100" zoomScaleSheetLayoutView="120" zoomScalePageLayoutView="80" workbookViewId="0">
      <selection activeCell="N66" sqref="N66"/>
    </sheetView>
  </sheetViews>
  <sheetFormatPr defaultColWidth="12.7109375" defaultRowHeight="9" x14ac:dyDescent="0.15"/>
  <cols>
    <col min="1" max="1" width="3.7109375" style="470" customWidth="1"/>
    <col min="2" max="2" width="21.7109375" style="470" customWidth="1"/>
    <col min="3" max="9" width="9.7109375" style="470" customWidth="1"/>
    <col min="10" max="10" width="3.7109375" style="470" customWidth="1"/>
    <col min="11" max="13" width="12.7109375" style="470"/>
    <col min="14" max="14" width="14.42578125" style="470" customWidth="1"/>
    <col min="15" max="33" width="12.7109375" style="470"/>
    <col min="34" max="41" width="0" style="470" hidden="1" customWidth="1"/>
    <col min="42" max="46" width="12.7109375" style="470"/>
    <col min="47" max="47" width="27.28515625" style="470" customWidth="1"/>
    <col min="48" max="16384" width="12.7109375" style="470"/>
  </cols>
  <sheetData>
    <row r="1" spans="1:10" s="698" customFormat="1" ht="12.75" x14ac:dyDescent="0.2">
      <c r="A1" s="859" t="s">
        <v>16</v>
      </c>
      <c r="B1" s="860"/>
      <c r="C1" s="59"/>
      <c r="D1" s="1032" t="s">
        <v>1194</v>
      </c>
      <c r="E1" s="1031"/>
      <c r="I1" s="2011" t="s">
        <v>23</v>
      </c>
      <c r="J1" s="2011"/>
    </row>
    <row r="2" spans="1:10" x14ac:dyDescent="0.15">
      <c r="A2" s="488" t="s">
        <v>999</v>
      </c>
      <c r="B2" s="492"/>
      <c r="C2" s="492"/>
      <c r="D2" s="487"/>
      <c r="E2" s="434" t="s">
        <v>225</v>
      </c>
      <c r="F2" s="492"/>
      <c r="G2" s="434" t="s">
        <v>861</v>
      </c>
      <c r="H2" s="712"/>
      <c r="I2" s="1110" t="s">
        <v>959</v>
      </c>
      <c r="J2" s="492"/>
    </row>
    <row r="3" spans="1:10" x14ac:dyDescent="0.15">
      <c r="A3" s="465" t="s">
        <v>1000</v>
      </c>
      <c r="B3" s="465"/>
      <c r="D3" s="469"/>
      <c r="F3" s="464"/>
      <c r="G3" s="253" t="s">
        <v>923</v>
      </c>
      <c r="H3" s="468"/>
      <c r="I3" s="2006"/>
      <c r="J3" s="2006"/>
    </row>
    <row r="4" spans="1:10" x14ac:dyDescent="0.15">
      <c r="A4" s="473"/>
      <c r="B4" s="473"/>
      <c r="C4" s="473"/>
      <c r="D4" s="472"/>
      <c r="E4" s="483"/>
      <c r="F4" s="473"/>
      <c r="G4" s="370" t="s">
        <v>198</v>
      </c>
      <c r="H4" s="471"/>
      <c r="I4" s="473"/>
      <c r="J4" s="473"/>
    </row>
    <row r="6" spans="1:10" x14ac:dyDescent="0.15">
      <c r="A6" s="491"/>
    </row>
    <row r="7" spans="1:10" x14ac:dyDescent="0.15">
      <c r="A7" s="492"/>
      <c r="B7" s="492"/>
      <c r="C7" s="493"/>
      <c r="D7" s="492"/>
      <c r="E7" s="861" t="s">
        <v>733</v>
      </c>
      <c r="F7" s="487"/>
      <c r="G7" s="669" t="s">
        <v>734</v>
      </c>
      <c r="H7" s="487"/>
      <c r="I7" s="669" t="s">
        <v>735</v>
      </c>
      <c r="J7" s="492"/>
    </row>
    <row r="8" spans="1:10" x14ac:dyDescent="0.15">
      <c r="B8" s="464"/>
      <c r="C8" s="1062" t="s">
        <v>736</v>
      </c>
      <c r="D8" s="487"/>
      <c r="E8" s="487"/>
      <c r="F8" s="487"/>
      <c r="G8" s="668" t="s">
        <v>737</v>
      </c>
      <c r="H8" s="668" t="s">
        <v>738</v>
      </c>
      <c r="I8" s="668" t="s">
        <v>739</v>
      </c>
    </row>
    <row r="9" spans="1:10" x14ac:dyDescent="0.15">
      <c r="B9" s="480"/>
      <c r="C9" s="1062" t="s">
        <v>19</v>
      </c>
      <c r="D9" s="668" t="s">
        <v>740</v>
      </c>
      <c r="E9" s="668" t="s">
        <v>741</v>
      </c>
      <c r="F9" s="668" t="s">
        <v>170</v>
      </c>
      <c r="G9" s="668" t="s">
        <v>742</v>
      </c>
      <c r="H9" s="668" t="s">
        <v>743</v>
      </c>
      <c r="I9" s="668" t="s">
        <v>13</v>
      </c>
    </row>
    <row r="10" spans="1:10" x14ac:dyDescent="0.15">
      <c r="B10" s="781" t="s">
        <v>263</v>
      </c>
      <c r="C10" s="1063" t="s">
        <v>7</v>
      </c>
      <c r="D10" s="669" t="s">
        <v>6</v>
      </c>
      <c r="E10" s="669" t="s">
        <v>5</v>
      </c>
      <c r="F10" s="669" t="s">
        <v>4</v>
      </c>
      <c r="G10" s="669" t="s">
        <v>65</v>
      </c>
      <c r="H10" s="669" t="s">
        <v>64</v>
      </c>
      <c r="I10" s="669" t="s">
        <v>63</v>
      </c>
      <c r="J10" s="492"/>
    </row>
    <row r="11" spans="1:10" x14ac:dyDescent="0.15">
      <c r="A11" s="783">
        <v>1</v>
      </c>
      <c r="B11" s="488" t="s">
        <v>1258</v>
      </c>
      <c r="C11" s="1064"/>
      <c r="D11" s="487"/>
      <c r="E11" s="487"/>
      <c r="F11" s="487"/>
      <c r="G11" s="487"/>
      <c r="H11" s="487"/>
      <c r="I11" s="487"/>
      <c r="J11" s="1181">
        <v>1</v>
      </c>
    </row>
    <row r="12" spans="1:10" x14ac:dyDescent="0.15">
      <c r="A12" s="783">
        <v>2</v>
      </c>
      <c r="B12" s="488" t="s">
        <v>1630</v>
      </c>
      <c r="C12" s="1064"/>
      <c r="D12" s="487"/>
      <c r="E12" s="487"/>
      <c r="F12" s="487"/>
      <c r="G12" s="487"/>
      <c r="H12" s="487"/>
      <c r="I12" s="487"/>
      <c r="J12" s="1181">
        <v>2</v>
      </c>
    </row>
    <row r="13" spans="1:10" x14ac:dyDescent="0.15">
      <c r="A13" s="783">
        <v>3</v>
      </c>
      <c r="B13" s="488" t="s">
        <v>1627</v>
      </c>
      <c r="C13" s="1064"/>
      <c r="D13" s="487"/>
      <c r="E13" s="487"/>
      <c r="F13" s="487"/>
      <c r="G13" s="487"/>
      <c r="H13" s="487"/>
      <c r="I13" s="487"/>
      <c r="J13" s="1181">
        <v>3</v>
      </c>
    </row>
    <row r="14" spans="1:10" x14ac:dyDescent="0.15">
      <c r="A14" s="670">
        <v>4</v>
      </c>
      <c r="B14" s="488" t="s">
        <v>1628</v>
      </c>
      <c r="C14" s="1064"/>
      <c r="D14" s="487"/>
      <c r="E14" s="487"/>
      <c r="F14" s="487"/>
      <c r="G14" s="487"/>
      <c r="H14" s="487"/>
      <c r="I14" s="487"/>
      <c r="J14" s="662">
        <v>4</v>
      </c>
    </row>
    <row r="15" spans="1:10" x14ac:dyDescent="0.15">
      <c r="A15" s="670">
        <v>5</v>
      </c>
      <c r="B15" s="488" t="s">
        <v>1629</v>
      </c>
      <c r="C15" s="1064"/>
      <c r="D15" s="487"/>
      <c r="E15" s="487"/>
      <c r="F15" s="487"/>
      <c r="G15" s="487"/>
      <c r="H15" s="487"/>
      <c r="I15" s="487"/>
      <c r="J15" s="662">
        <v>5</v>
      </c>
    </row>
    <row r="16" spans="1:10" x14ac:dyDescent="0.15">
      <c r="A16" s="670">
        <v>6</v>
      </c>
      <c r="B16" s="488" t="s">
        <v>1631</v>
      </c>
      <c r="C16" s="1064"/>
      <c r="D16" s="487"/>
      <c r="E16" s="487"/>
      <c r="F16" s="487"/>
      <c r="G16" s="487"/>
      <c r="H16" s="487"/>
      <c r="I16" s="487"/>
      <c r="J16" s="662">
        <v>6</v>
      </c>
    </row>
    <row r="17" spans="1:10" x14ac:dyDescent="0.15">
      <c r="A17" s="670">
        <v>7</v>
      </c>
      <c r="B17" s="488" t="s">
        <v>1634</v>
      </c>
      <c r="C17" s="1064"/>
      <c r="D17" s="487"/>
      <c r="E17" s="487"/>
      <c r="F17" s="487"/>
      <c r="G17" s="487"/>
      <c r="H17" s="487"/>
      <c r="I17" s="487"/>
      <c r="J17" s="662">
        <v>7</v>
      </c>
    </row>
    <row r="18" spans="1:10" x14ac:dyDescent="0.15">
      <c r="A18" s="670">
        <v>8</v>
      </c>
      <c r="B18" s="488" t="s">
        <v>1632</v>
      </c>
      <c r="C18" s="1064"/>
      <c r="D18" s="487"/>
      <c r="E18" s="487"/>
      <c r="F18" s="487"/>
      <c r="G18" s="487"/>
      <c r="H18" s="487"/>
      <c r="I18" s="487"/>
      <c r="J18" s="662">
        <v>8</v>
      </c>
    </row>
    <row r="19" spans="1:10" x14ac:dyDescent="0.15">
      <c r="A19" s="671">
        <v>9</v>
      </c>
      <c r="B19" s="685" t="s">
        <v>1633</v>
      </c>
      <c r="C19" s="1065"/>
      <c r="D19" s="466"/>
      <c r="E19" s="466"/>
      <c r="F19" s="466"/>
      <c r="G19" s="466"/>
      <c r="H19" s="466"/>
      <c r="I19" s="466"/>
      <c r="J19" s="673">
        <v>9</v>
      </c>
    </row>
    <row r="20" spans="1:10" x14ac:dyDescent="0.15">
      <c r="A20" s="463"/>
      <c r="B20" s="465"/>
      <c r="C20" s="464"/>
      <c r="D20" s="464"/>
      <c r="E20" s="464"/>
      <c r="F20" s="464"/>
      <c r="G20" s="464"/>
      <c r="H20" s="464"/>
      <c r="I20" s="464"/>
      <c r="J20" s="463"/>
    </row>
    <row r="21" spans="1:10" x14ac:dyDescent="0.15">
      <c r="A21" s="463"/>
      <c r="B21" s="465"/>
      <c r="C21" s="464"/>
      <c r="D21" s="464"/>
      <c r="E21" s="464"/>
      <c r="F21" s="464"/>
      <c r="G21" s="464"/>
      <c r="H21" s="464"/>
      <c r="I21" s="464"/>
      <c r="J21" s="463"/>
    </row>
    <row r="22" spans="1:10" x14ac:dyDescent="0.15">
      <c r="A22" s="463"/>
      <c r="B22" s="465"/>
      <c r="C22" s="464"/>
      <c r="D22" s="464"/>
      <c r="E22" s="464"/>
      <c r="F22" s="464"/>
      <c r="G22" s="464"/>
      <c r="H22" s="464"/>
      <c r="I22" s="464"/>
      <c r="J22" s="463"/>
    </row>
    <row r="23" spans="1:10" x14ac:dyDescent="0.15">
      <c r="A23" s="463"/>
      <c r="B23" s="465"/>
      <c r="C23" s="464"/>
      <c r="D23" s="464"/>
      <c r="E23" s="464"/>
      <c r="F23" s="464"/>
      <c r="G23" s="464"/>
      <c r="H23" s="464"/>
      <c r="I23" s="464"/>
      <c r="J23" s="463"/>
    </row>
    <row r="24" spans="1:10" x14ac:dyDescent="0.15">
      <c r="A24" s="463"/>
      <c r="B24" s="465"/>
      <c r="C24" s="464"/>
      <c r="D24" s="464"/>
      <c r="E24" s="464"/>
      <c r="F24" s="464"/>
      <c r="G24" s="464"/>
      <c r="H24" s="464"/>
      <c r="I24" s="464"/>
      <c r="J24" s="463"/>
    </row>
    <row r="25" spans="1:10" x14ac:dyDescent="0.15">
      <c r="A25" s="463"/>
      <c r="B25" s="465"/>
      <c r="C25" s="464"/>
      <c r="D25" s="464"/>
      <c r="E25" s="464"/>
      <c r="F25" s="464"/>
      <c r="G25" s="464"/>
      <c r="H25" s="464"/>
      <c r="I25" s="464"/>
      <c r="J25" s="463"/>
    </row>
    <row r="26" spans="1:10" x14ac:dyDescent="0.15">
      <c r="A26" s="463"/>
      <c r="B26" s="465"/>
      <c r="C26" s="464"/>
      <c r="D26" s="464"/>
      <c r="E26" s="464"/>
      <c r="F26" s="464"/>
      <c r="G26" s="464"/>
      <c r="H26" s="464"/>
      <c r="I26" s="464"/>
      <c r="J26" s="463"/>
    </row>
    <row r="27" spans="1:10" x14ac:dyDescent="0.15">
      <c r="A27" s="463"/>
      <c r="B27" s="465"/>
      <c r="C27" s="464"/>
      <c r="D27" s="464"/>
      <c r="E27" s="464"/>
      <c r="F27" s="464"/>
      <c r="G27" s="464"/>
      <c r="H27" s="464"/>
      <c r="I27" s="464"/>
      <c r="J27" s="463"/>
    </row>
    <row r="28" spans="1:10" x14ac:dyDescent="0.15">
      <c r="A28" s="463"/>
      <c r="B28" s="465"/>
      <c r="C28" s="464"/>
      <c r="D28" s="464"/>
      <c r="E28" s="464"/>
      <c r="F28" s="464"/>
      <c r="G28" s="464"/>
      <c r="H28" s="464"/>
      <c r="I28" s="464"/>
      <c r="J28" s="463"/>
    </row>
    <row r="29" spans="1:10" x14ac:dyDescent="0.15">
      <c r="A29" s="463"/>
      <c r="B29" s="465"/>
      <c r="C29" s="464"/>
      <c r="D29" s="464"/>
      <c r="E29" s="464"/>
      <c r="F29" s="464"/>
      <c r="G29" s="464"/>
      <c r="H29" s="464"/>
      <c r="I29" s="464"/>
      <c r="J29" s="463"/>
    </row>
    <row r="30" spans="1:10" x14ac:dyDescent="0.15">
      <c r="A30" s="463"/>
      <c r="B30" s="465"/>
      <c r="C30" s="464"/>
      <c r="D30" s="464"/>
      <c r="E30" s="464"/>
      <c r="F30" s="464"/>
      <c r="G30" s="464"/>
      <c r="H30" s="464"/>
      <c r="I30" s="464"/>
      <c r="J30" s="463"/>
    </row>
    <row r="31" spans="1:10" x14ac:dyDescent="0.15">
      <c r="A31" s="463"/>
      <c r="B31" s="465"/>
      <c r="C31" s="464"/>
      <c r="D31" s="464"/>
      <c r="E31" s="464"/>
      <c r="F31" s="464"/>
      <c r="G31" s="464"/>
      <c r="H31" s="464"/>
      <c r="I31" s="464"/>
      <c r="J31" s="463"/>
    </row>
    <row r="32" spans="1:10" x14ac:dyDescent="0.15">
      <c r="A32" s="463"/>
      <c r="B32" s="465"/>
      <c r="C32" s="464"/>
      <c r="D32" s="464"/>
      <c r="E32" s="464"/>
      <c r="F32" s="464"/>
      <c r="G32" s="464"/>
      <c r="H32" s="464"/>
      <c r="I32" s="464"/>
      <c r="J32" s="463"/>
    </row>
    <row r="33" spans="1:10" x14ac:dyDescent="0.15">
      <c r="A33" s="463"/>
      <c r="B33" s="465"/>
      <c r="C33" s="464"/>
      <c r="D33" s="464"/>
      <c r="E33" s="464"/>
      <c r="F33" s="464"/>
      <c r="G33" s="464"/>
      <c r="H33" s="464"/>
      <c r="I33" s="464"/>
      <c r="J33" s="463"/>
    </row>
    <row r="34" spans="1:10" x14ac:dyDescent="0.15">
      <c r="A34" s="463"/>
      <c r="B34" s="465"/>
      <c r="C34" s="464"/>
      <c r="D34" s="464"/>
      <c r="E34" s="464"/>
      <c r="F34" s="464"/>
      <c r="G34" s="464"/>
      <c r="H34" s="464"/>
      <c r="I34" s="464"/>
      <c r="J34" s="463"/>
    </row>
    <row r="35" spans="1:10" x14ac:dyDescent="0.15">
      <c r="A35" s="463"/>
      <c r="B35" s="465"/>
      <c r="C35" s="464"/>
      <c r="D35" s="464"/>
      <c r="E35" s="464"/>
      <c r="F35" s="464"/>
      <c r="G35" s="464"/>
      <c r="H35" s="464"/>
      <c r="I35" s="464"/>
      <c r="J35" s="463"/>
    </row>
    <row r="36" spans="1:10" x14ac:dyDescent="0.15">
      <c r="A36" s="463"/>
      <c r="B36" s="465"/>
      <c r="C36" s="464"/>
      <c r="D36" s="464"/>
      <c r="E36" s="464"/>
      <c r="F36" s="464"/>
      <c r="G36" s="464"/>
      <c r="H36" s="464"/>
      <c r="I36" s="464"/>
      <c r="J36" s="463"/>
    </row>
    <row r="37" spans="1:10" x14ac:dyDescent="0.15">
      <c r="A37" s="463"/>
      <c r="B37" s="465"/>
      <c r="C37" s="464"/>
      <c r="D37" s="464"/>
      <c r="E37" s="464"/>
      <c r="F37" s="464"/>
      <c r="G37" s="464"/>
      <c r="H37" s="464"/>
      <c r="I37" s="464"/>
      <c r="J37" s="463"/>
    </row>
    <row r="38" spans="1:10" x14ac:dyDescent="0.15">
      <c r="A38" s="463"/>
      <c r="B38" s="465"/>
      <c r="C38" s="464"/>
      <c r="D38" s="464"/>
      <c r="E38" s="464"/>
      <c r="F38" s="464"/>
      <c r="G38" s="464"/>
      <c r="H38" s="464"/>
      <c r="I38" s="464"/>
      <c r="J38" s="463"/>
    </row>
    <row r="39" spans="1:10" x14ac:dyDescent="0.15">
      <c r="A39" s="463"/>
      <c r="B39" s="465"/>
      <c r="C39" s="464"/>
      <c r="D39" s="464"/>
      <c r="E39" s="464"/>
      <c r="F39" s="464"/>
      <c r="G39" s="464"/>
      <c r="H39" s="464"/>
      <c r="I39" s="464"/>
      <c r="J39" s="463"/>
    </row>
    <row r="40" spans="1:10" x14ac:dyDescent="0.15">
      <c r="A40" s="463"/>
      <c r="B40" s="465"/>
      <c r="C40" s="464"/>
      <c r="D40" s="464"/>
      <c r="E40" s="464"/>
      <c r="F40" s="464"/>
      <c r="G40" s="464"/>
      <c r="H40" s="464"/>
      <c r="I40" s="464"/>
      <c r="J40" s="463"/>
    </row>
    <row r="41" spans="1:10" x14ac:dyDescent="0.15">
      <c r="A41" s="463"/>
      <c r="B41" s="465"/>
      <c r="C41" s="464"/>
      <c r="D41" s="464"/>
      <c r="E41" s="464"/>
      <c r="F41" s="464"/>
      <c r="G41" s="464"/>
      <c r="H41" s="464"/>
      <c r="I41" s="464"/>
      <c r="J41" s="463"/>
    </row>
    <row r="42" spans="1:10" x14ac:dyDescent="0.15">
      <c r="A42" s="463"/>
      <c r="B42" s="465"/>
      <c r="C42" s="464"/>
      <c r="D42" s="464"/>
      <c r="E42" s="464"/>
      <c r="F42" s="464"/>
      <c r="G42" s="464"/>
      <c r="H42" s="464"/>
      <c r="I42" s="464"/>
      <c r="J42" s="463"/>
    </row>
    <row r="43" spans="1:10" x14ac:dyDescent="0.15">
      <c r="A43" s="463"/>
      <c r="B43" s="465"/>
      <c r="C43" s="464"/>
      <c r="D43" s="464"/>
      <c r="E43" s="464"/>
      <c r="F43" s="464"/>
      <c r="G43" s="464"/>
      <c r="H43" s="464"/>
      <c r="I43" s="464"/>
      <c r="J43" s="463"/>
    </row>
    <row r="44" spans="1:10" x14ac:dyDescent="0.15">
      <c r="A44" s="463"/>
      <c r="B44" s="465"/>
      <c r="C44" s="464"/>
      <c r="D44" s="464"/>
      <c r="E44" s="464"/>
      <c r="F44" s="464"/>
      <c r="G44" s="464"/>
      <c r="H44" s="464"/>
      <c r="I44" s="464"/>
      <c r="J44" s="463"/>
    </row>
    <row r="45" spans="1:10" x14ac:dyDescent="0.15">
      <c r="A45" s="463"/>
      <c r="B45" s="465"/>
      <c r="C45" s="464"/>
      <c r="D45" s="464"/>
      <c r="E45" s="464"/>
      <c r="F45" s="464"/>
      <c r="G45" s="464"/>
      <c r="H45" s="464"/>
      <c r="I45" s="464"/>
      <c r="J45" s="463"/>
    </row>
    <row r="46" spans="1:10" x14ac:dyDescent="0.15">
      <c r="A46" s="463"/>
      <c r="B46" s="465"/>
      <c r="C46" s="464"/>
      <c r="D46" s="464"/>
      <c r="E46" s="464"/>
      <c r="F46" s="464"/>
      <c r="G46" s="464"/>
      <c r="H46" s="464"/>
      <c r="I46" s="464"/>
      <c r="J46" s="463"/>
    </row>
    <row r="47" spans="1:10" x14ac:dyDescent="0.15">
      <c r="A47" s="463"/>
      <c r="B47" s="465"/>
      <c r="C47" s="464"/>
      <c r="D47" s="464"/>
      <c r="E47" s="464"/>
      <c r="F47" s="464"/>
      <c r="G47" s="464"/>
      <c r="H47" s="464"/>
      <c r="I47" s="464"/>
      <c r="J47" s="463"/>
    </row>
    <row r="48" spans="1:10" x14ac:dyDescent="0.15">
      <c r="A48" s="463"/>
      <c r="B48" s="465"/>
      <c r="C48" s="464"/>
      <c r="D48" s="464"/>
      <c r="E48" s="464"/>
      <c r="F48" s="464"/>
      <c r="G48" s="464"/>
      <c r="H48" s="464"/>
      <c r="I48" s="464"/>
      <c r="J48" s="463"/>
    </row>
    <row r="49" spans="1:10" x14ac:dyDescent="0.15">
      <c r="A49" s="463"/>
      <c r="B49" s="465"/>
      <c r="C49" s="464"/>
      <c r="D49" s="464"/>
      <c r="E49" s="464"/>
      <c r="F49" s="464"/>
      <c r="G49" s="464"/>
      <c r="H49" s="464"/>
      <c r="I49" s="464"/>
      <c r="J49" s="463"/>
    </row>
    <row r="50" spans="1:10" x14ac:dyDescent="0.15">
      <c r="A50" s="463"/>
      <c r="B50" s="465"/>
      <c r="C50" s="464"/>
      <c r="D50" s="464"/>
      <c r="E50" s="464"/>
      <c r="F50" s="464"/>
      <c r="G50" s="464"/>
      <c r="H50" s="464"/>
      <c r="I50" s="464"/>
      <c r="J50" s="463"/>
    </row>
    <row r="51" spans="1:10" x14ac:dyDescent="0.15">
      <c r="A51" s="463"/>
      <c r="B51" s="465"/>
      <c r="C51" s="464"/>
      <c r="D51" s="464"/>
      <c r="E51" s="464"/>
      <c r="F51" s="464"/>
      <c r="G51" s="464"/>
      <c r="H51" s="464"/>
      <c r="I51" s="464"/>
      <c r="J51" s="463"/>
    </row>
    <row r="52" spans="1:10" x14ac:dyDescent="0.15">
      <c r="A52" s="463"/>
      <c r="B52" s="465"/>
      <c r="C52" s="464"/>
      <c r="D52" s="464"/>
      <c r="E52" s="464"/>
      <c r="F52" s="464"/>
      <c r="G52" s="464"/>
      <c r="H52" s="464"/>
      <c r="I52" s="464"/>
      <c r="J52" s="463"/>
    </row>
    <row r="53" spans="1:10" x14ac:dyDescent="0.15">
      <c r="A53" s="463"/>
      <c r="B53" s="465"/>
      <c r="C53" s="464"/>
      <c r="D53" s="464"/>
      <c r="E53" s="464"/>
      <c r="F53" s="464"/>
      <c r="G53" s="464"/>
      <c r="H53" s="464"/>
      <c r="I53" s="464"/>
      <c r="J53" s="463"/>
    </row>
    <row r="54" spans="1:10" x14ac:dyDescent="0.15">
      <c r="A54" s="463"/>
      <c r="B54" s="465"/>
      <c r="C54" s="464"/>
      <c r="D54" s="464"/>
      <c r="E54" s="464"/>
      <c r="F54" s="464"/>
      <c r="G54" s="464"/>
      <c r="H54" s="464"/>
      <c r="I54" s="464"/>
      <c r="J54" s="463"/>
    </row>
    <row r="55" spans="1:10" x14ac:dyDescent="0.15">
      <c r="A55" s="463"/>
      <c r="B55" s="465"/>
      <c r="C55" s="464"/>
      <c r="D55" s="464"/>
      <c r="E55" s="464"/>
      <c r="F55" s="464"/>
      <c r="G55" s="464"/>
      <c r="H55" s="464"/>
      <c r="I55" s="464"/>
      <c r="J55" s="463"/>
    </row>
    <row r="56" spans="1:10" x14ac:dyDescent="0.15">
      <c r="A56" s="463"/>
      <c r="B56" s="465"/>
      <c r="C56" s="464"/>
      <c r="D56" s="464"/>
      <c r="E56" s="464"/>
      <c r="F56" s="464"/>
      <c r="G56" s="464"/>
      <c r="H56" s="464"/>
      <c r="I56" s="464"/>
      <c r="J56" s="463"/>
    </row>
    <row r="57" spans="1:10" x14ac:dyDescent="0.15">
      <c r="A57" s="463"/>
      <c r="B57" s="465"/>
      <c r="C57" s="464"/>
      <c r="D57" s="464"/>
      <c r="E57" s="464"/>
      <c r="F57" s="464"/>
      <c r="G57" s="464"/>
      <c r="H57" s="464"/>
      <c r="I57" s="464"/>
      <c r="J57" s="463"/>
    </row>
    <row r="58" spans="1:10" x14ac:dyDescent="0.15">
      <c r="A58" s="463"/>
      <c r="B58" s="465"/>
      <c r="C58" s="464"/>
      <c r="D58" s="464"/>
      <c r="E58" s="464"/>
      <c r="F58" s="464"/>
      <c r="G58" s="464"/>
      <c r="H58" s="464"/>
      <c r="I58" s="464"/>
      <c r="J58" s="463"/>
    </row>
    <row r="59" spans="1:10" x14ac:dyDescent="0.15">
      <c r="A59" s="463"/>
      <c r="B59" s="465"/>
      <c r="C59" s="464"/>
      <c r="D59" s="464"/>
      <c r="E59" s="464"/>
      <c r="F59" s="464"/>
      <c r="G59" s="464"/>
      <c r="H59" s="464"/>
      <c r="I59" s="464"/>
      <c r="J59" s="463"/>
    </row>
    <row r="60" spans="1:10" x14ac:dyDescent="0.15">
      <c r="A60" s="463"/>
      <c r="B60" s="465"/>
      <c r="C60" s="464"/>
      <c r="D60" s="464"/>
      <c r="E60" s="464"/>
      <c r="F60" s="464"/>
      <c r="G60" s="464"/>
      <c r="H60" s="464"/>
      <c r="I60" s="464"/>
      <c r="J60" s="463"/>
    </row>
    <row r="61" spans="1:10" x14ac:dyDescent="0.15">
      <c r="A61" s="463"/>
      <c r="B61" s="465"/>
      <c r="C61" s="464"/>
      <c r="D61" s="464"/>
      <c r="E61" s="464"/>
      <c r="F61" s="464"/>
      <c r="G61" s="464"/>
      <c r="H61" s="464"/>
      <c r="I61" s="464"/>
      <c r="J61" s="463"/>
    </row>
    <row r="62" spans="1:10" x14ac:dyDescent="0.15">
      <c r="A62" s="463"/>
      <c r="B62" s="465"/>
      <c r="C62" s="464"/>
      <c r="D62" s="464"/>
      <c r="E62" s="464"/>
      <c r="F62" s="464"/>
      <c r="G62" s="464"/>
      <c r="H62" s="464"/>
      <c r="I62" s="464"/>
      <c r="J62" s="463"/>
    </row>
    <row r="63" spans="1:10" x14ac:dyDescent="0.15">
      <c r="A63" s="463"/>
      <c r="B63" s="465"/>
      <c r="C63" s="464"/>
      <c r="D63" s="464"/>
      <c r="E63" s="464"/>
      <c r="F63" s="464"/>
      <c r="G63" s="464"/>
      <c r="H63" s="464"/>
      <c r="I63" s="464"/>
      <c r="J63" s="463"/>
    </row>
    <row r="64" spans="1:10" x14ac:dyDescent="0.15">
      <c r="A64" s="463"/>
      <c r="B64" s="465"/>
      <c r="C64" s="464"/>
      <c r="D64" s="464"/>
      <c r="E64" s="464"/>
      <c r="F64" s="464"/>
      <c r="G64" s="464"/>
      <c r="H64" s="464"/>
      <c r="I64" s="464"/>
      <c r="J64" s="463"/>
    </row>
    <row r="65" spans="1:10" x14ac:dyDescent="0.15">
      <c r="A65" s="463"/>
      <c r="B65" s="465"/>
      <c r="C65" s="464"/>
      <c r="D65" s="464"/>
      <c r="E65" s="464"/>
      <c r="F65" s="464"/>
      <c r="G65" s="464"/>
      <c r="H65" s="464"/>
      <c r="I65" s="464"/>
      <c r="J65" s="463"/>
    </row>
    <row r="66" spans="1:10" x14ac:dyDescent="0.15">
      <c r="A66" s="463"/>
      <c r="B66" s="465"/>
      <c r="C66" s="464"/>
      <c r="D66" s="464"/>
      <c r="E66" s="464"/>
      <c r="F66" s="464"/>
      <c r="G66" s="464"/>
      <c r="H66" s="464"/>
      <c r="I66" s="464"/>
      <c r="J66" s="463"/>
    </row>
    <row r="67" spans="1:10" x14ac:dyDescent="0.15">
      <c r="A67" s="463"/>
      <c r="B67" s="465"/>
      <c r="C67" s="464"/>
      <c r="D67" s="464"/>
      <c r="E67" s="464"/>
      <c r="F67" s="464"/>
      <c r="G67" s="464"/>
      <c r="H67" s="464"/>
      <c r="I67" s="464"/>
      <c r="J67" s="463"/>
    </row>
    <row r="68" spans="1:10" x14ac:dyDescent="0.15">
      <c r="A68" s="463"/>
      <c r="B68" s="465"/>
      <c r="C68" s="464"/>
      <c r="D68" s="464"/>
      <c r="E68" s="464"/>
      <c r="F68" s="464"/>
      <c r="G68" s="464"/>
      <c r="H68" s="464"/>
      <c r="I68" s="464"/>
      <c r="J68" s="463"/>
    </row>
    <row r="69" spans="1:10" x14ac:dyDescent="0.15">
      <c r="A69" s="463"/>
      <c r="B69" s="465"/>
      <c r="C69" s="464"/>
      <c r="D69" s="464"/>
      <c r="E69" s="464"/>
      <c r="F69" s="464"/>
      <c r="G69" s="464"/>
      <c r="H69" s="464"/>
      <c r="I69" s="464"/>
      <c r="J69" s="463"/>
    </row>
    <row r="74" spans="1:10" x14ac:dyDescent="0.15">
      <c r="A74" s="463"/>
      <c r="B74" s="465"/>
      <c r="C74" s="464"/>
      <c r="D74" s="464"/>
      <c r="E74" s="464"/>
      <c r="F74" s="464"/>
      <c r="G74" s="464"/>
      <c r="H74" s="464"/>
      <c r="I74" s="464"/>
      <c r="J74" s="463"/>
    </row>
    <row r="75" spans="1:10" x14ac:dyDescent="0.15">
      <c r="A75" s="463"/>
      <c r="B75" s="465"/>
      <c r="C75" s="464"/>
      <c r="D75" s="464"/>
      <c r="E75" s="464"/>
      <c r="F75" s="464"/>
      <c r="G75" s="464"/>
      <c r="H75" s="464"/>
      <c r="I75" s="464"/>
      <c r="J75" s="463"/>
    </row>
    <row r="78" spans="1:10" x14ac:dyDescent="0.15">
      <c r="A78" s="463"/>
      <c r="B78" s="465"/>
      <c r="C78" s="464"/>
      <c r="D78" s="464"/>
      <c r="E78" s="464"/>
      <c r="F78" s="464"/>
      <c r="G78" s="464"/>
      <c r="H78" s="464"/>
      <c r="I78" s="464"/>
      <c r="J78" s="463"/>
    </row>
    <row r="79" spans="1:10" x14ac:dyDescent="0.15">
      <c r="A79" s="488" t="s">
        <v>1943</v>
      </c>
      <c r="B79" s="492"/>
      <c r="C79" s="492"/>
      <c r="D79" s="492"/>
      <c r="E79" s="492"/>
      <c r="F79" s="492"/>
      <c r="G79" s="492"/>
      <c r="H79" s="492"/>
      <c r="I79" s="492"/>
      <c r="J79" s="492"/>
    </row>
    <row r="81" spans="1:10" s="698" customFormat="1" ht="12.75" x14ac:dyDescent="0.2">
      <c r="A81" s="701" t="s">
        <v>0</v>
      </c>
      <c r="J81" s="797" t="s">
        <v>744</v>
      </c>
    </row>
  </sheetData>
  <sheetProtection selectLockedCells="1" selectUnlockedCells="1"/>
  <mergeCells count="2">
    <mergeCell ref="I1:J1"/>
    <mergeCell ref="I3:J3"/>
  </mergeCells>
  <printOptions horizontalCentered="1" gridLinesSet="0"/>
  <pageMargins left="0.5" right="0.5" top="0.5" bottom="0.5" header="0.5" footer="0.25"/>
  <pageSetup orientation="portrait" r:id="rId1"/>
  <headerFooter alignWithMargins="0"/>
  <ignoredErrors>
    <ignoredError sqref="C10:I11" numberStoredAsText="1"/>
  </ignoredError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84"/>
  <sheetViews>
    <sheetView showGridLines="0" view="pageBreakPreview" zoomScale="120" zoomScaleNormal="100" zoomScaleSheetLayoutView="120" zoomScalePageLayoutView="80" workbookViewId="0">
      <selection activeCell="B29" sqref="B29"/>
    </sheetView>
  </sheetViews>
  <sheetFormatPr defaultColWidth="9.7109375" defaultRowHeight="9" x14ac:dyDescent="0.15"/>
  <cols>
    <col min="1" max="1" width="3.7109375" style="1" customWidth="1"/>
    <col min="2" max="2" width="35.7109375" style="1" customWidth="1"/>
    <col min="3" max="3" width="9.7109375" style="1" customWidth="1"/>
    <col min="4" max="4" width="13.7109375" style="1" customWidth="1"/>
    <col min="5" max="8" width="7.7109375" style="1" customWidth="1"/>
    <col min="9" max="9" width="3.7109375" style="1" customWidth="1"/>
    <col min="10" max="10" width="9.7109375" style="1" customWidth="1"/>
    <col min="11" max="16384" width="9.7109375" style="1"/>
  </cols>
  <sheetData>
    <row r="1" spans="1:9" s="5" customFormat="1" ht="12.75" x14ac:dyDescent="0.2">
      <c r="A1" s="272" t="s">
        <v>23</v>
      </c>
      <c r="B1" s="272"/>
      <c r="C1" s="93" t="s">
        <v>1968</v>
      </c>
      <c r="I1" s="58" t="s">
        <v>16</v>
      </c>
    </row>
    <row r="2" spans="1:9" x14ac:dyDescent="0.15">
      <c r="A2" s="10" t="s">
        <v>1001</v>
      </c>
      <c r="B2" s="10"/>
      <c r="C2" s="309"/>
      <c r="D2" s="434" t="s">
        <v>225</v>
      </c>
      <c r="E2" s="434" t="s">
        <v>861</v>
      </c>
      <c r="F2" s="321"/>
      <c r="G2" s="10" t="s">
        <v>960</v>
      </c>
      <c r="H2" s="10"/>
      <c r="I2" s="10"/>
    </row>
    <row r="3" spans="1:9" x14ac:dyDescent="0.15">
      <c r="A3" s="11"/>
      <c r="B3" s="160"/>
      <c r="C3" s="82"/>
      <c r="D3" s="260"/>
      <c r="E3" s="253" t="s">
        <v>923</v>
      </c>
      <c r="F3" s="82"/>
      <c r="G3" s="2012"/>
      <c r="H3" s="2012"/>
      <c r="I3" s="2012"/>
    </row>
    <row r="4" spans="1:9" x14ac:dyDescent="0.15">
      <c r="A4" s="161"/>
      <c r="B4" s="89"/>
      <c r="C4" s="277"/>
      <c r="D4" s="370"/>
      <c r="E4" s="370" t="s">
        <v>198</v>
      </c>
      <c r="F4" s="320"/>
      <c r="G4" s="626"/>
      <c r="H4" s="161"/>
      <c r="I4" s="89"/>
    </row>
    <row r="5" spans="1:9" x14ac:dyDescent="0.15">
      <c r="A5" s="10"/>
      <c r="B5" s="70"/>
      <c r="C5" s="278" t="s">
        <v>1900</v>
      </c>
      <c r="D5" s="329"/>
      <c r="E5" s="372" t="s">
        <v>2029</v>
      </c>
      <c r="F5" s="417"/>
      <c r="G5" s="347"/>
      <c r="H5" s="346"/>
    </row>
    <row r="6" spans="1:9" x14ac:dyDescent="0.15">
      <c r="A6" s="4"/>
      <c r="B6" s="140"/>
      <c r="C6" s="261" t="s">
        <v>1901</v>
      </c>
      <c r="D6" s="581"/>
      <c r="E6" s="988" t="s">
        <v>2030</v>
      </c>
      <c r="F6" s="112"/>
      <c r="G6" s="112"/>
      <c r="H6" s="989"/>
      <c r="I6" s="4"/>
    </row>
    <row r="7" spans="1:9" x14ac:dyDescent="0.15">
      <c r="A7" s="104"/>
      <c r="B7" s="412" t="s">
        <v>1898</v>
      </c>
      <c r="C7" s="382" t="s">
        <v>1899</v>
      </c>
      <c r="D7" s="439" t="s">
        <v>222</v>
      </c>
      <c r="E7" s="833"/>
      <c r="F7" s="259" t="s">
        <v>785</v>
      </c>
      <c r="G7" s="353"/>
      <c r="H7" s="439" t="s">
        <v>784</v>
      </c>
      <c r="I7" s="156"/>
    </row>
    <row r="8" spans="1:9" x14ac:dyDescent="0.15">
      <c r="B8" s="799">
        <v>0</v>
      </c>
      <c r="C8" s="278">
        <v>1</v>
      </c>
      <c r="D8" s="427">
        <v>2</v>
      </c>
      <c r="E8" s="833"/>
      <c r="F8" s="259">
        <v>3</v>
      </c>
      <c r="G8" s="365"/>
      <c r="H8" s="1190">
        <v>4</v>
      </c>
      <c r="I8" s="92"/>
    </row>
    <row r="9" spans="1:9" x14ac:dyDescent="0.15">
      <c r="A9" s="1179">
        <v>1</v>
      </c>
      <c r="B9" s="148" t="s">
        <v>745</v>
      </c>
      <c r="C9" s="68"/>
      <c r="D9" s="251"/>
      <c r="E9" s="260"/>
      <c r="F9" s="4"/>
      <c r="G9" s="4"/>
      <c r="H9" s="75"/>
      <c r="I9" s="1184">
        <v>1</v>
      </c>
    </row>
    <row r="10" spans="1:9" x14ac:dyDescent="0.15">
      <c r="A10" s="126"/>
      <c r="B10" s="160" t="s">
        <v>746</v>
      </c>
      <c r="C10" s="378"/>
      <c r="D10" s="311"/>
      <c r="E10" s="260"/>
      <c r="F10" s="4"/>
      <c r="G10" s="4"/>
      <c r="H10" s="75"/>
      <c r="I10" s="199"/>
    </row>
    <row r="11" spans="1:9" x14ac:dyDescent="0.15">
      <c r="A11" s="1179">
        <v>2</v>
      </c>
      <c r="B11" s="79" t="s">
        <v>747</v>
      </c>
      <c r="C11" s="72"/>
      <c r="D11" s="251"/>
      <c r="E11" s="835"/>
      <c r="F11" s="10"/>
      <c r="G11" s="10"/>
      <c r="H11" s="71"/>
      <c r="I11" s="1184">
        <v>2</v>
      </c>
    </row>
    <row r="12" spans="1:9" x14ac:dyDescent="0.15">
      <c r="A12" s="126"/>
      <c r="B12" s="11" t="s">
        <v>748</v>
      </c>
      <c r="C12" s="72"/>
      <c r="D12" s="311"/>
      <c r="E12" s="260"/>
      <c r="F12" s="4"/>
      <c r="H12" s="75"/>
      <c r="I12" s="199"/>
    </row>
    <row r="13" spans="1:9" x14ac:dyDescent="0.15">
      <c r="A13" s="1179">
        <v>3</v>
      </c>
      <c r="B13" s="79" t="s">
        <v>749</v>
      </c>
      <c r="C13" s="68"/>
      <c r="D13" s="862"/>
      <c r="E13" s="835"/>
      <c r="F13" s="10"/>
      <c r="G13" s="10"/>
      <c r="H13" s="71"/>
      <c r="I13" s="1184">
        <v>3</v>
      </c>
    </row>
    <row r="14" spans="1:9" x14ac:dyDescent="0.15">
      <c r="A14" s="126"/>
      <c r="B14" s="90" t="s">
        <v>750</v>
      </c>
      <c r="C14" s="61"/>
      <c r="D14" s="863"/>
      <c r="E14" s="252"/>
      <c r="F14" s="104"/>
      <c r="G14" s="104"/>
      <c r="H14" s="65"/>
      <c r="I14" s="199"/>
    </row>
    <row r="15" spans="1:9" x14ac:dyDescent="0.15">
      <c r="A15" s="1179">
        <v>4</v>
      </c>
      <c r="B15" s="160" t="s">
        <v>751</v>
      </c>
      <c r="C15" s="72"/>
      <c r="D15" s="311"/>
      <c r="E15" s="260"/>
      <c r="F15" s="4"/>
      <c r="G15" s="4"/>
      <c r="H15" s="75"/>
      <c r="I15" s="1184">
        <v>4</v>
      </c>
    </row>
    <row r="16" spans="1:9" x14ac:dyDescent="0.15">
      <c r="A16" s="126"/>
      <c r="B16" s="160" t="s">
        <v>750</v>
      </c>
      <c r="C16" s="72"/>
      <c r="D16" s="311"/>
      <c r="E16" s="260"/>
      <c r="F16" s="4"/>
      <c r="G16" s="4"/>
      <c r="H16" s="75"/>
      <c r="I16" s="199"/>
    </row>
    <row r="17" spans="1:9" x14ac:dyDescent="0.15">
      <c r="A17" s="1179">
        <v>5</v>
      </c>
      <c r="B17" s="79" t="s">
        <v>752</v>
      </c>
      <c r="C17" s="68"/>
      <c r="D17" s="251"/>
      <c r="E17" s="835"/>
      <c r="F17" s="10"/>
      <c r="G17" s="10"/>
      <c r="H17" s="71"/>
      <c r="I17" s="1184">
        <v>5</v>
      </c>
    </row>
    <row r="18" spans="1:9" x14ac:dyDescent="0.15">
      <c r="A18" s="126"/>
      <c r="B18" s="11" t="s">
        <v>753</v>
      </c>
      <c r="C18" s="72"/>
      <c r="D18" s="311"/>
      <c r="E18" s="260"/>
      <c r="F18" s="4"/>
      <c r="H18" s="75"/>
      <c r="I18" s="199"/>
    </row>
    <row r="19" spans="1:9" x14ac:dyDescent="0.15">
      <c r="A19" s="1179">
        <v>6</v>
      </c>
      <c r="B19" s="79" t="s">
        <v>754</v>
      </c>
      <c r="C19" s="68"/>
      <c r="D19" s="251"/>
      <c r="E19" s="835"/>
      <c r="F19" s="10"/>
      <c r="G19" s="10"/>
      <c r="H19" s="71"/>
      <c r="I19" s="1184">
        <v>6</v>
      </c>
    </row>
    <row r="20" spans="1:9" x14ac:dyDescent="0.15">
      <c r="A20" s="126"/>
      <c r="B20" s="90" t="s">
        <v>755</v>
      </c>
      <c r="C20" s="61"/>
      <c r="D20" s="569"/>
      <c r="E20" s="252"/>
      <c r="F20" s="104"/>
      <c r="G20" s="104"/>
      <c r="H20" s="65"/>
      <c r="I20" s="199"/>
    </row>
    <row r="21" spans="1:9" x14ac:dyDescent="0.15">
      <c r="A21" s="1179">
        <v>7</v>
      </c>
      <c r="B21" s="79" t="s">
        <v>1620</v>
      </c>
      <c r="C21" s="68"/>
      <c r="D21" s="251"/>
      <c r="E21" s="835"/>
      <c r="F21" s="10"/>
      <c r="G21" s="10"/>
      <c r="H21" s="71"/>
      <c r="I21" s="1184">
        <v>7</v>
      </c>
    </row>
    <row r="22" spans="1:9" x14ac:dyDescent="0.15">
      <c r="A22" s="126"/>
      <c r="B22" s="160"/>
      <c r="C22" s="72"/>
      <c r="D22" s="311"/>
      <c r="E22" s="260"/>
      <c r="F22" s="4"/>
      <c r="G22" s="4"/>
      <c r="H22" s="75"/>
      <c r="I22" s="199"/>
    </row>
    <row r="23" spans="1:9" x14ac:dyDescent="0.15">
      <c r="A23" s="1179">
        <v>8</v>
      </c>
      <c r="B23" s="79" t="s">
        <v>756</v>
      </c>
      <c r="C23" s="394" t="s">
        <v>757</v>
      </c>
      <c r="D23" s="251"/>
      <c r="E23" s="864"/>
      <c r="F23" s="865"/>
      <c r="G23" s="865"/>
      <c r="H23" s="237"/>
      <c r="I23" s="1184">
        <v>8</v>
      </c>
    </row>
    <row r="24" spans="1:9" x14ac:dyDescent="0.15">
      <c r="A24" s="126"/>
      <c r="B24" s="90" t="s">
        <v>758</v>
      </c>
      <c r="C24" s="397" t="s">
        <v>759</v>
      </c>
      <c r="D24" s="311"/>
      <c r="E24" s="866"/>
      <c r="F24" s="867"/>
      <c r="G24" s="868"/>
      <c r="H24" s="122"/>
      <c r="I24" s="199"/>
    </row>
    <row r="25" spans="1:9" x14ac:dyDescent="0.15">
      <c r="A25" s="1179">
        <v>9</v>
      </c>
      <c r="B25" s="79" t="s">
        <v>1619</v>
      </c>
      <c r="C25" s="869"/>
      <c r="D25" s="251"/>
      <c r="E25" s="835"/>
      <c r="F25" s="399"/>
      <c r="G25" s="399"/>
      <c r="H25" s="398"/>
      <c r="I25" s="1184">
        <v>9</v>
      </c>
    </row>
    <row r="26" spans="1:9" x14ac:dyDescent="0.15">
      <c r="A26" s="126"/>
      <c r="B26" s="141"/>
      <c r="C26" s="522"/>
      <c r="D26" s="311"/>
      <c r="E26" s="260"/>
      <c r="F26" s="287"/>
      <c r="G26" s="287"/>
      <c r="H26" s="133"/>
      <c r="I26" s="199"/>
    </row>
    <row r="27" spans="1:9" x14ac:dyDescent="0.15">
      <c r="A27" s="1179">
        <v>10</v>
      </c>
      <c r="B27" s="160" t="s">
        <v>760</v>
      </c>
      <c r="C27" s="869"/>
      <c r="D27" s="251"/>
      <c r="E27" s="835"/>
      <c r="F27" s="399"/>
      <c r="G27" s="399"/>
      <c r="H27" s="398"/>
      <c r="I27" s="1184">
        <v>10</v>
      </c>
    </row>
    <row r="28" spans="1:9" x14ac:dyDescent="0.15">
      <c r="A28" s="126"/>
      <c r="B28" s="141" t="s">
        <v>761</v>
      </c>
      <c r="C28" s="657"/>
      <c r="D28" s="565"/>
      <c r="E28" s="269"/>
      <c r="F28" s="297"/>
      <c r="G28" s="297"/>
      <c r="H28" s="291"/>
      <c r="I28" s="199"/>
    </row>
    <row r="29" spans="1:9" x14ac:dyDescent="0.15">
      <c r="A29" s="1179">
        <v>11</v>
      </c>
      <c r="B29" s="11" t="s">
        <v>762</v>
      </c>
      <c r="C29" s="522"/>
      <c r="D29" s="311"/>
      <c r="E29" s="260"/>
      <c r="F29" s="287"/>
      <c r="G29" s="287"/>
      <c r="H29" s="133"/>
      <c r="I29" s="1184">
        <v>11</v>
      </c>
    </row>
    <row r="30" spans="1:9" x14ac:dyDescent="0.15">
      <c r="A30" s="126"/>
      <c r="B30" s="90" t="s">
        <v>1618</v>
      </c>
      <c r="C30" s="521"/>
      <c r="D30" s="569"/>
      <c r="E30" s="252"/>
      <c r="F30" s="234"/>
      <c r="G30" s="234"/>
      <c r="H30" s="243"/>
      <c r="I30" s="199"/>
    </row>
    <row r="31" spans="1:9" x14ac:dyDescent="0.15">
      <c r="A31" s="1179">
        <v>12</v>
      </c>
      <c r="B31" s="11" t="s">
        <v>763</v>
      </c>
      <c r="C31" s="394" t="s">
        <v>757</v>
      </c>
      <c r="D31" s="311"/>
      <c r="E31" s="866"/>
      <c r="F31" s="867"/>
      <c r="G31" s="868"/>
      <c r="H31" s="122"/>
      <c r="I31" s="1184">
        <v>12</v>
      </c>
    </row>
    <row r="32" spans="1:9" x14ac:dyDescent="0.15">
      <c r="A32" s="126"/>
      <c r="B32" s="90" t="s">
        <v>1617</v>
      </c>
      <c r="C32" s="397" t="s">
        <v>764</v>
      </c>
      <c r="D32" s="311"/>
      <c r="E32" s="866"/>
      <c r="F32" s="867"/>
      <c r="G32" s="868"/>
      <c r="H32" s="122"/>
      <c r="I32" s="199"/>
    </row>
    <row r="33" spans="1:9" x14ac:dyDescent="0.15">
      <c r="A33" s="1179">
        <v>13</v>
      </c>
      <c r="B33" s="257" t="s">
        <v>765</v>
      </c>
      <c r="C33" s="70"/>
      <c r="D33" s="251"/>
      <c r="E33" s="835"/>
      <c r="F33" s="10"/>
      <c r="G33" s="70"/>
      <c r="H33" s="70"/>
      <c r="I33" s="1184">
        <v>13</v>
      </c>
    </row>
    <row r="34" spans="1:9" x14ac:dyDescent="0.15">
      <c r="A34" s="126"/>
      <c r="B34" s="141"/>
      <c r="C34" s="65"/>
      <c r="D34" s="311"/>
      <c r="E34" s="260"/>
      <c r="F34" s="104"/>
      <c r="G34" s="63"/>
      <c r="H34" s="73"/>
      <c r="I34" s="199"/>
    </row>
    <row r="35" spans="1:9" x14ac:dyDescent="0.15">
      <c r="A35" s="1179">
        <v>14</v>
      </c>
      <c r="B35" s="160" t="s">
        <v>766</v>
      </c>
      <c r="C35" s="68"/>
      <c r="D35" s="251"/>
      <c r="E35" s="835"/>
      <c r="F35" s="10"/>
      <c r="G35" s="10"/>
      <c r="H35" s="71"/>
      <c r="I35" s="1184">
        <v>14</v>
      </c>
    </row>
    <row r="36" spans="1:9" x14ac:dyDescent="0.15">
      <c r="A36" s="126"/>
      <c r="B36" s="141"/>
      <c r="C36" s="72"/>
      <c r="D36" s="311"/>
      <c r="E36" s="260"/>
      <c r="F36" s="4"/>
      <c r="G36" s="4"/>
      <c r="H36" s="75"/>
      <c r="I36" s="199"/>
    </row>
    <row r="37" spans="1:9" x14ac:dyDescent="0.15">
      <c r="A37" s="1179">
        <v>15</v>
      </c>
      <c r="B37" s="160" t="s">
        <v>767</v>
      </c>
      <c r="C37" s="68"/>
      <c r="D37" s="251"/>
      <c r="E37" s="835"/>
      <c r="F37" s="10"/>
      <c r="G37" s="10"/>
      <c r="H37" s="71"/>
      <c r="I37" s="1184">
        <v>15</v>
      </c>
    </row>
    <row r="38" spans="1:9" x14ac:dyDescent="0.15">
      <c r="A38" s="126"/>
      <c r="B38" s="141"/>
      <c r="C38" s="72"/>
      <c r="D38" s="311"/>
      <c r="E38" s="260"/>
      <c r="F38" s="4"/>
      <c r="G38" s="4"/>
      <c r="H38" s="75"/>
      <c r="I38" s="199"/>
    </row>
    <row r="39" spans="1:9" x14ac:dyDescent="0.15">
      <c r="A39" s="1179">
        <v>16</v>
      </c>
      <c r="B39" s="160" t="s">
        <v>768</v>
      </c>
      <c r="C39" s="68"/>
      <c r="D39" s="251"/>
      <c r="E39" s="835"/>
      <c r="F39" s="10"/>
      <c r="G39" s="10"/>
      <c r="H39" s="71"/>
      <c r="I39" s="1184">
        <v>16</v>
      </c>
    </row>
    <row r="40" spans="1:9" x14ac:dyDescent="0.15">
      <c r="A40" s="126"/>
      <c r="B40" s="141"/>
      <c r="C40" s="72"/>
      <c r="D40" s="311"/>
      <c r="E40" s="260"/>
      <c r="F40" s="4"/>
      <c r="G40" s="4"/>
      <c r="H40" s="75"/>
      <c r="I40" s="199"/>
    </row>
    <row r="41" spans="1:9" x14ac:dyDescent="0.15">
      <c r="A41" s="1179">
        <v>17</v>
      </c>
      <c r="B41" s="160" t="s">
        <v>769</v>
      </c>
      <c r="C41" s="68"/>
      <c r="D41" s="251"/>
      <c r="E41" s="835"/>
      <c r="F41" s="10"/>
      <c r="G41" s="10"/>
      <c r="H41" s="71"/>
      <c r="I41" s="1184">
        <v>17</v>
      </c>
    </row>
    <row r="42" spans="1:9" x14ac:dyDescent="0.15">
      <c r="A42" s="126"/>
      <c r="B42" s="141"/>
      <c r="C42" s="72"/>
      <c r="D42" s="311"/>
      <c r="E42" s="260"/>
      <c r="F42" s="4"/>
      <c r="G42" s="4"/>
      <c r="H42" s="75"/>
      <c r="I42" s="199"/>
    </row>
    <row r="43" spans="1:9" x14ac:dyDescent="0.15">
      <c r="A43" s="1179">
        <v>18</v>
      </c>
      <c r="B43" s="160" t="s">
        <v>770</v>
      </c>
      <c r="C43" s="68"/>
      <c r="D43" s="251"/>
      <c r="E43" s="835"/>
      <c r="F43" s="10"/>
      <c r="G43" s="10"/>
      <c r="H43" s="71"/>
      <c r="I43" s="1184">
        <v>18</v>
      </c>
    </row>
    <row r="44" spans="1:9" x14ac:dyDescent="0.15">
      <c r="A44" s="126"/>
      <c r="B44" s="141"/>
      <c r="C44" s="72"/>
      <c r="D44" s="311"/>
      <c r="E44" s="260"/>
      <c r="F44" s="4"/>
      <c r="G44" s="4"/>
      <c r="H44" s="75"/>
      <c r="I44" s="199"/>
    </row>
    <row r="45" spans="1:9" x14ac:dyDescent="0.15">
      <c r="A45" s="1179">
        <v>19</v>
      </c>
      <c r="B45" s="160" t="s">
        <v>771</v>
      </c>
      <c r="C45" s="68"/>
      <c r="D45" s="251"/>
      <c r="E45" s="835"/>
      <c r="F45" s="10"/>
      <c r="G45" s="10"/>
      <c r="H45" s="71"/>
      <c r="I45" s="1184">
        <v>19</v>
      </c>
    </row>
    <row r="46" spans="1:9" x14ac:dyDescent="0.15">
      <c r="A46" s="126"/>
      <c r="B46" s="141"/>
      <c r="C46" s="149"/>
      <c r="D46" s="565"/>
      <c r="E46" s="269"/>
      <c r="F46" s="85"/>
      <c r="G46" s="85"/>
      <c r="H46" s="409"/>
      <c r="I46" s="199"/>
    </row>
    <row r="47" spans="1:9" x14ac:dyDescent="0.15">
      <c r="A47" s="1179">
        <v>20</v>
      </c>
      <c r="B47" s="11" t="s">
        <v>772</v>
      </c>
      <c r="C47" s="72"/>
      <c r="D47" s="311"/>
      <c r="E47" s="260"/>
      <c r="F47" s="4"/>
      <c r="G47" s="4"/>
      <c r="H47" s="75"/>
      <c r="I47" s="1184">
        <v>20</v>
      </c>
    </row>
    <row r="48" spans="1:9" x14ac:dyDescent="0.15">
      <c r="A48" s="126"/>
      <c r="B48" s="90" t="s">
        <v>1616</v>
      </c>
      <c r="C48" s="72"/>
      <c r="D48" s="311"/>
      <c r="E48" s="260"/>
      <c r="F48" s="4"/>
      <c r="H48" s="75"/>
      <c r="I48" s="199"/>
    </row>
    <row r="49" spans="1:9" x14ac:dyDescent="0.15">
      <c r="A49" s="1179">
        <v>21</v>
      </c>
      <c r="B49" s="11" t="s">
        <v>773</v>
      </c>
      <c r="C49" s="68"/>
      <c r="D49" s="251"/>
      <c r="E49" s="835"/>
      <c r="F49" s="10"/>
      <c r="G49" s="10"/>
      <c r="H49" s="71"/>
      <c r="I49" s="1184">
        <v>21</v>
      </c>
    </row>
    <row r="50" spans="1:9" x14ac:dyDescent="0.15">
      <c r="A50" s="126"/>
      <c r="B50" s="141" t="s">
        <v>774</v>
      </c>
      <c r="C50" s="149"/>
      <c r="D50" s="565"/>
      <c r="E50" s="269"/>
      <c r="F50" s="85"/>
      <c r="G50" s="85"/>
      <c r="H50" s="409"/>
      <c r="I50" s="199"/>
    </row>
    <row r="51" spans="1:9" s="4" customFormat="1" x14ac:dyDescent="0.15">
      <c r="A51" s="1179">
        <v>22</v>
      </c>
      <c r="B51" s="264" t="s">
        <v>775</v>
      </c>
      <c r="C51" s="412"/>
      <c r="D51" s="311"/>
      <c r="E51" s="289" t="s">
        <v>1218</v>
      </c>
      <c r="F51" s="870"/>
      <c r="G51" s="124"/>
      <c r="H51" s="871">
        <v>82</v>
      </c>
      <c r="I51" s="1184">
        <v>22</v>
      </c>
    </row>
    <row r="52" spans="1:9" s="4" customFormat="1" x14ac:dyDescent="0.15">
      <c r="A52" s="126"/>
      <c r="B52" s="239" t="s">
        <v>1615</v>
      </c>
      <c r="C52" s="84"/>
      <c r="D52" s="565"/>
      <c r="E52" s="252"/>
      <c r="F52" s="870"/>
      <c r="G52" s="374"/>
      <c r="H52" s="374"/>
      <c r="I52" s="199"/>
    </row>
    <row r="53" spans="1:9" x14ac:dyDescent="0.15">
      <c r="A53" s="1179">
        <v>23</v>
      </c>
      <c r="B53" s="264" t="s">
        <v>776</v>
      </c>
      <c r="C53" s="70"/>
      <c r="D53" s="251"/>
      <c r="E53" s="945" t="s">
        <v>1219</v>
      </c>
      <c r="F53" s="872"/>
      <c r="G53" s="393"/>
      <c r="H53" s="873">
        <v>1</v>
      </c>
      <c r="I53" s="1184">
        <v>23</v>
      </c>
    </row>
    <row r="54" spans="1:9" x14ac:dyDescent="0.15">
      <c r="A54" s="126"/>
      <c r="B54" s="874"/>
      <c r="C54" s="84"/>
      <c r="D54" s="565"/>
      <c r="E54" s="269"/>
      <c r="F54" s="875"/>
      <c r="G54" s="374"/>
      <c r="H54" s="876"/>
      <c r="I54" s="199"/>
    </row>
    <row r="55" spans="1:9" s="4" customFormat="1" x14ac:dyDescent="0.15">
      <c r="A55" s="1179">
        <v>24</v>
      </c>
      <c r="B55" s="264" t="s">
        <v>777</v>
      </c>
      <c r="C55" s="73"/>
      <c r="D55" s="311"/>
      <c r="E55" s="289" t="s">
        <v>1220</v>
      </c>
      <c r="F55" s="877"/>
      <c r="G55" s="124"/>
      <c r="H55" s="871">
        <v>2</v>
      </c>
      <c r="I55" s="1184">
        <v>24</v>
      </c>
    </row>
    <row r="56" spans="1:9" s="4" customFormat="1" x14ac:dyDescent="0.15">
      <c r="A56" s="126"/>
      <c r="B56" s="874"/>
      <c r="C56" s="84"/>
      <c r="D56" s="565"/>
      <c r="E56" s="269"/>
      <c r="F56" s="391"/>
      <c r="G56" s="374"/>
      <c r="H56" s="374"/>
      <c r="I56" s="199"/>
    </row>
    <row r="57" spans="1:9" x14ac:dyDescent="0.15">
      <c r="A57" s="1179">
        <v>25</v>
      </c>
      <c r="B57" s="264" t="s">
        <v>778</v>
      </c>
      <c r="C57" s="73"/>
      <c r="D57" s="311"/>
      <c r="E57" s="260"/>
      <c r="F57" s="4"/>
      <c r="G57" s="73"/>
      <c r="H57" s="73"/>
      <c r="I57" s="1184">
        <v>25</v>
      </c>
    </row>
    <row r="58" spans="1:9" x14ac:dyDescent="0.15">
      <c r="A58" s="126"/>
      <c r="B58" s="141"/>
      <c r="C58" s="378"/>
      <c r="D58" s="565"/>
      <c r="E58" s="269"/>
      <c r="F58" s="85"/>
      <c r="G58" s="84"/>
      <c r="H58" s="84"/>
      <c r="I58" s="199"/>
    </row>
    <row r="59" spans="1:9" x14ac:dyDescent="0.15">
      <c r="A59" s="1179">
        <v>100</v>
      </c>
      <c r="B59" s="263" t="s">
        <v>1613</v>
      </c>
      <c r="C59" s="235"/>
      <c r="D59" s="311"/>
      <c r="E59" s="878"/>
      <c r="F59" s="868"/>
      <c r="G59" s="235"/>
      <c r="H59" s="235"/>
      <c r="I59" s="1184">
        <v>100</v>
      </c>
    </row>
    <row r="60" spans="1:9" x14ac:dyDescent="0.15">
      <c r="A60" s="126"/>
      <c r="B60" s="582" t="s">
        <v>1614</v>
      </c>
      <c r="C60" s="200"/>
      <c r="D60" s="569"/>
      <c r="E60" s="879"/>
      <c r="F60" s="776"/>
      <c r="G60" s="200"/>
      <c r="H60" s="200"/>
      <c r="I60" s="199"/>
    </row>
    <row r="61" spans="1:9" x14ac:dyDescent="0.15">
      <c r="A61" s="294"/>
      <c r="B61" s="289"/>
      <c r="C61" s="287"/>
      <c r="D61" s="287"/>
      <c r="E61" s="287"/>
      <c r="F61" s="287"/>
      <c r="G61" s="287"/>
      <c r="H61" s="287"/>
      <c r="I61" s="294"/>
    </row>
    <row r="62" spans="1:9" s="1051" customFormat="1" x14ac:dyDescent="0.15">
      <c r="A62" s="1576" t="s">
        <v>1996</v>
      </c>
      <c r="B62" s="465"/>
      <c r="C62" s="464"/>
      <c r="D62" s="464"/>
      <c r="E62" s="464"/>
      <c r="F62" s="464"/>
      <c r="G62" s="464"/>
      <c r="H62" s="464"/>
      <c r="I62" s="464"/>
    </row>
    <row r="63" spans="1:9" s="1051" customFormat="1" x14ac:dyDescent="0.15">
      <c r="A63" s="1576" t="s">
        <v>1997</v>
      </c>
      <c r="B63" s="491"/>
      <c r="C63" s="470"/>
      <c r="D63" s="470"/>
      <c r="E63" s="470"/>
      <c r="F63" s="470"/>
      <c r="G63" s="470"/>
      <c r="H63" s="470"/>
      <c r="I63" s="470"/>
    </row>
    <row r="64" spans="1:9" s="1051" customFormat="1" x14ac:dyDescent="0.15">
      <c r="B64" s="491" t="s">
        <v>1998</v>
      </c>
      <c r="D64" s="470"/>
      <c r="E64" s="470"/>
      <c r="F64" s="470"/>
      <c r="G64" s="470"/>
      <c r="H64" s="470"/>
      <c r="I64" s="470"/>
    </row>
    <row r="65" spans="1:9" s="1051" customFormat="1" x14ac:dyDescent="0.15">
      <c r="B65" s="491" t="s">
        <v>1999</v>
      </c>
      <c r="D65" s="470"/>
      <c r="E65" s="470"/>
      <c r="F65" s="470"/>
      <c r="G65" s="470"/>
      <c r="H65" s="470"/>
      <c r="I65" s="470"/>
    </row>
    <row r="78" spans="1:9" s="1051" customFormat="1" x14ac:dyDescent="0.15">
      <c r="A78" s="11"/>
      <c r="B78" s="1"/>
      <c r="C78" s="1"/>
      <c r="D78" s="1"/>
      <c r="E78" s="1"/>
      <c r="F78" s="1"/>
      <c r="G78" s="1"/>
      <c r="H78" s="1"/>
      <c r="I78" s="85"/>
    </row>
    <row r="79" spans="1:9" x14ac:dyDescent="0.15">
      <c r="A79" s="79" t="s">
        <v>1945</v>
      </c>
      <c r="B79" s="10"/>
      <c r="C79" s="10"/>
      <c r="D79" s="10"/>
      <c r="E79" s="10"/>
      <c r="F79" s="10"/>
      <c r="G79" s="10"/>
      <c r="H79" s="10"/>
    </row>
    <row r="80" spans="1:9" x14ac:dyDescent="0.15">
      <c r="A80" s="8"/>
      <c r="B80" s="4"/>
      <c r="C80" s="4"/>
      <c r="D80" s="4"/>
      <c r="E80" s="4"/>
      <c r="F80" s="4"/>
      <c r="G80" s="4"/>
      <c r="H80" s="4"/>
    </row>
    <row r="81" spans="1:9" ht="12.75" x14ac:dyDescent="0.2">
      <c r="A81" s="93" t="s">
        <v>779</v>
      </c>
      <c r="B81" s="5"/>
      <c r="C81" s="5"/>
      <c r="D81" s="5"/>
      <c r="E81" s="5"/>
      <c r="F81" s="5"/>
      <c r="G81" s="5"/>
      <c r="H81" s="5"/>
      <c r="I81" s="146" t="s">
        <v>0</v>
      </c>
    </row>
    <row r="84" spans="1:9" s="5" customFormat="1" ht="12.75" x14ac:dyDescent="0.2"/>
  </sheetData>
  <sheetProtection selectLockedCells="1" selectUnlockedCells="1"/>
  <mergeCells count="1">
    <mergeCell ref="G3:I3"/>
  </mergeCells>
  <printOptions horizontalCentered="1" gridLinesSet="0"/>
  <pageMargins left="0.5" right="0.5" top="0.5" bottom="0.5" header="0.5" footer="0.2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H81"/>
  <sheetViews>
    <sheetView showGridLines="0" view="pageBreakPreview" zoomScale="120" zoomScaleNormal="100" zoomScaleSheetLayoutView="120" workbookViewId="0">
      <selection activeCell="F11" sqref="F11"/>
    </sheetView>
  </sheetViews>
  <sheetFormatPr defaultColWidth="9.7109375" defaultRowHeight="9" x14ac:dyDescent="0.15"/>
  <cols>
    <col min="1" max="1" width="3.7109375" style="1" customWidth="1"/>
    <col min="2" max="2" width="5.7109375" style="1" customWidth="1"/>
    <col min="3" max="3" width="24.7109375" style="1" customWidth="1"/>
    <col min="4" max="7" width="14.7109375" style="1" customWidth="1"/>
    <col min="8" max="8" width="3.7109375" style="1" customWidth="1"/>
    <col min="9" max="16384" width="9.7109375" style="1"/>
  </cols>
  <sheetData>
    <row r="1" spans="1:8" s="5" customFormat="1" ht="12.75" x14ac:dyDescent="0.2">
      <c r="A1" s="59" t="s">
        <v>2190</v>
      </c>
      <c r="D1" s="1032" t="s">
        <v>1974</v>
      </c>
      <c r="G1" s="880"/>
      <c r="H1" s="881" t="s">
        <v>23</v>
      </c>
    </row>
    <row r="2" spans="1:8" x14ac:dyDescent="0.15">
      <c r="A2" s="488" t="s">
        <v>1002</v>
      </c>
      <c r="B2" s="347"/>
      <c r="C2" s="347"/>
      <c r="D2" s="9"/>
      <c r="E2" s="434" t="s">
        <v>225</v>
      </c>
      <c r="F2" s="1020" t="s">
        <v>861</v>
      </c>
      <c r="G2" s="283" t="s">
        <v>961</v>
      </c>
      <c r="H2" s="283"/>
    </row>
    <row r="3" spans="1:8" x14ac:dyDescent="0.15">
      <c r="A3" s="465" t="s">
        <v>1003</v>
      </c>
      <c r="B3" s="3"/>
      <c r="C3" s="3"/>
      <c r="D3" s="3"/>
      <c r="E3" s="72"/>
      <c r="F3" s="118" t="s">
        <v>923</v>
      </c>
      <c r="G3" s="147"/>
      <c r="H3" s="147"/>
    </row>
    <row r="4" spans="1:8" x14ac:dyDescent="0.15">
      <c r="A4" s="483" t="s">
        <v>1004</v>
      </c>
      <c r="B4" s="345"/>
      <c r="C4" s="345"/>
      <c r="D4" s="756"/>
      <c r="E4" s="975"/>
      <c r="F4" s="114" t="s">
        <v>198</v>
      </c>
      <c r="G4" s="755"/>
      <c r="H4" s="755"/>
    </row>
    <row r="5" spans="1:8" x14ac:dyDescent="0.15">
      <c r="A5" s="465"/>
      <c r="B5" s="3"/>
      <c r="C5" s="2"/>
      <c r="D5" s="882"/>
      <c r="E5" s="160"/>
      <c r="F5" s="160"/>
      <c r="G5" s="626"/>
      <c r="H5" s="626"/>
    </row>
    <row r="6" spans="1:8" x14ac:dyDescent="0.15">
      <c r="A6" s="465"/>
      <c r="B6" s="3"/>
      <c r="C6" s="2"/>
      <c r="D6" s="882"/>
      <c r="E6" s="160"/>
      <c r="F6" s="160"/>
      <c r="G6" s="626"/>
      <c r="H6" s="626"/>
    </row>
    <row r="7" spans="1:8" x14ac:dyDescent="0.15">
      <c r="A7" s="286" t="s">
        <v>1936</v>
      </c>
      <c r="B7" s="1110"/>
      <c r="C7" s="283"/>
      <c r="D7" s="283"/>
      <c r="E7" s="283"/>
      <c r="F7" s="283"/>
      <c r="G7" s="283"/>
      <c r="H7" s="358"/>
    </row>
    <row r="8" spans="1:8" x14ac:dyDescent="0.15">
      <c r="A8" s="141" t="s">
        <v>2043</v>
      </c>
      <c r="B8" s="483"/>
      <c r="C8" s="85"/>
      <c r="D8" s="85"/>
      <c r="E8" s="85"/>
      <c r="F8" s="85"/>
      <c r="G8" s="85"/>
      <c r="H8" s="297"/>
    </row>
    <row r="9" spans="1:8" x14ac:dyDescent="0.15">
      <c r="A9" s="82"/>
      <c r="B9" s="4"/>
      <c r="C9" s="1189"/>
      <c r="D9" s="260"/>
      <c r="E9" s="581" t="s">
        <v>780</v>
      </c>
      <c r="F9" s="444" t="s">
        <v>222</v>
      </c>
      <c r="G9" s="140" t="s">
        <v>781</v>
      </c>
      <c r="H9" s="96"/>
    </row>
    <row r="10" spans="1:8" x14ac:dyDescent="0.15">
      <c r="A10" s="82"/>
      <c r="B10" s="73"/>
      <c r="C10" s="4"/>
      <c r="D10" s="260"/>
      <c r="E10" s="581" t="s">
        <v>782</v>
      </c>
      <c r="F10" s="444" t="s">
        <v>783</v>
      </c>
      <c r="G10" s="140" t="s">
        <v>1551</v>
      </c>
      <c r="H10" s="96"/>
    </row>
    <row r="11" spans="1:8" x14ac:dyDescent="0.15">
      <c r="A11" s="82"/>
      <c r="B11" s="1187" t="s">
        <v>784</v>
      </c>
      <c r="C11" s="261" t="s">
        <v>785</v>
      </c>
      <c r="D11" s="1052" t="s">
        <v>786</v>
      </c>
      <c r="E11" s="439" t="s">
        <v>787</v>
      </c>
      <c r="F11" s="439" t="s">
        <v>788</v>
      </c>
      <c r="G11" s="140" t="s">
        <v>1552</v>
      </c>
      <c r="H11" s="522"/>
    </row>
    <row r="12" spans="1:8" x14ac:dyDescent="0.15">
      <c r="A12" s="277"/>
      <c r="B12" s="258">
        <v>1</v>
      </c>
      <c r="C12" s="278">
        <v>2</v>
      </c>
      <c r="D12" s="1080">
        <v>3</v>
      </c>
      <c r="E12" s="444">
        <v>4</v>
      </c>
      <c r="F12" s="444">
        <v>5</v>
      </c>
      <c r="G12" s="258">
        <v>6</v>
      </c>
      <c r="H12" s="287"/>
    </row>
    <row r="13" spans="1:8" x14ac:dyDescent="0.15">
      <c r="A13" s="783">
        <v>1</v>
      </c>
      <c r="B13" s="70"/>
      <c r="C13" s="10"/>
      <c r="D13" s="835"/>
      <c r="E13" s="1079"/>
      <c r="F13" s="377"/>
      <c r="G13" s="70"/>
      <c r="H13" s="1181">
        <v>1</v>
      </c>
    </row>
    <row r="14" spans="1:8" x14ac:dyDescent="0.15">
      <c r="A14" s="783">
        <v>2</v>
      </c>
      <c r="B14" s="10"/>
      <c r="C14" s="369"/>
      <c r="D14" s="835"/>
      <c r="E14" s="377"/>
      <c r="F14" s="377"/>
      <c r="G14" s="70"/>
      <c r="H14" s="1181">
        <v>2</v>
      </c>
    </row>
    <row r="15" spans="1:8" x14ac:dyDescent="0.15">
      <c r="A15" s="783">
        <v>3</v>
      </c>
      <c r="B15" s="70"/>
      <c r="C15" s="4"/>
      <c r="D15" s="835"/>
      <c r="E15" s="377"/>
      <c r="F15" s="377"/>
      <c r="G15" s="70"/>
      <c r="H15" s="1181">
        <v>3</v>
      </c>
    </row>
    <row r="16" spans="1:8" x14ac:dyDescent="0.15">
      <c r="A16" s="783">
        <v>4</v>
      </c>
      <c r="B16" s="70"/>
      <c r="C16" s="10"/>
      <c r="D16" s="835"/>
      <c r="E16" s="377"/>
      <c r="F16" s="377"/>
      <c r="G16" s="70"/>
      <c r="H16" s="662">
        <v>4</v>
      </c>
    </row>
    <row r="17" spans="1:8" x14ac:dyDescent="0.15">
      <c r="A17" s="783">
        <v>5</v>
      </c>
      <c r="B17" s="70"/>
      <c r="C17" s="10"/>
      <c r="D17" s="835"/>
      <c r="E17" s="377"/>
      <c r="F17" s="377"/>
      <c r="G17" s="70"/>
      <c r="H17" s="662">
        <v>5</v>
      </c>
    </row>
    <row r="18" spans="1:8" x14ac:dyDescent="0.15">
      <c r="A18" s="783">
        <v>6</v>
      </c>
      <c r="B18" s="70"/>
      <c r="C18" s="10"/>
      <c r="D18" s="835"/>
      <c r="E18" s="377"/>
      <c r="F18" s="377"/>
      <c r="G18" s="70"/>
      <c r="H18" s="662">
        <v>6</v>
      </c>
    </row>
    <row r="19" spans="1:8" x14ac:dyDescent="0.15">
      <c r="A19" s="783">
        <v>7</v>
      </c>
      <c r="B19" s="70"/>
      <c r="C19" s="10"/>
      <c r="D19" s="835"/>
      <c r="E19" s="377"/>
      <c r="F19" s="377"/>
      <c r="G19" s="70"/>
      <c r="H19" s="662">
        <v>7</v>
      </c>
    </row>
    <row r="20" spans="1:8" x14ac:dyDescent="0.15">
      <c r="A20" s="783">
        <v>8</v>
      </c>
      <c r="B20" s="70"/>
      <c r="C20" s="10"/>
      <c r="D20" s="835"/>
      <c r="E20" s="377"/>
      <c r="F20" s="377"/>
      <c r="G20" s="70"/>
      <c r="H20" s="662">
        <v>8</v>
      </c>
    </row>
    <row r="21" spans="1:8" x14ac:dyDescent="0.15">
      <c r="A21" s="783">
        <v>9</v>
      </c>
      <c r="B21" s="70"/>
      <c r="C21" s="10"/>
      <c r="D21" s="663"/>
      <c r="E21" s="377"/>
      <c r="F21" s="377"/>
      <c r="G21" s="70"/>
      <c r="H21" s="673">
        <v>9</v>
      </c>
    </row>
    <row r="22" spans="1:8" x14ac:dyDescent="0.15">
      <c r="A22" s="1179">
        <v>10</v>
      </c>
      <c r="B22" s="79" t="s">
        <v>1621</v>
      </c>
      <c r="C22" s="10"/>
      <c r="D22" s="4"/>
      <c r="E22" s="377"/>
      <c r="F22" s="377"/>
      <c r="G22" s="70"/>
      <c r="H22" s="1183">
        <v>10</v>
      </c>
    </row>
    <row r="23" spans="1:8" x14ac:dyDescent="0.15">
      <c r="A23" s="1185"/>
      <c r="B23" s="975" t="s">
        <v>1639</v>
      </c>
      <c r="D23" s="161"/>
      <c r="E23" s="1074"/>
      <c r="F23" s="1074"/>
      <c r="G23" s="772"/>
      <c r="H23" s="1186"/>
    </row>
    <row r="24" spans="1:8" x14ac:dyDescent="0.15">
      <c r="A24" s="884"/>
      <c r="B24" s="885"/>
      <c r="C24" s="10"/>
      <c r="D24" s="10"/>
      <c r="E24" s="4"/>
      <c r="F24" s="4"/>
      <c r="G24" s="10"/>
      <c r="H24" s="10"/>
    </row>
    <row r="27" spans="1:8" x14ac:dyDescent="0.15">
      <c r="A27" s="568" t="s">
        <v>1937</v>
      </c>
      <c r="B27" s="1188"/>
      <c r="C27" s="156"/>
      <c r="D27" s="156"/>
      <c r="E27" s="156"/>
      <c r="F27" s="156"/>
      <c r="G27" s="156"/>
      <c r="H27" s="156"/>
    </row>
    <row r="28" spans="1:8" x14ac:dyDescent="0.15">
      <c r="A28" s="465" t="s">
        <v>1054</v>
      </c>
      <c r="B28" s="4"/>
      <c r="C28" s="461"/>
      <c r="D28" s="461"/>
      <c r="E28" s="461"/>
      <c r="F28" s="461"/>
      <c r="G28" s="461"/>
      <c r="H28" s="287"/>
    </row>
    <row r="29" spans="1:8" x14ac:dyDescent="0.15">
      <c r="A29" s="465" t="s">
        <v>1055</v>
      </c>
      <c r="B29" s="442"/>
      <c r="C29" s="461"/>
      <c r="D29" s="461"/>
      <c r="E29" s="461"/>
      <c r="F29" s="461"/>
      <c r="G29" s="461"/>
      <c r="H29" s="287"/>
    </row>
    <row r="30" spans="1:8" x14ac:dyDescent="0.15">
      <c r="A30" s="464"/>
      <c r="B30" s="442"/>
      <c r="C30" s="461"/>
      <c r="D30" s="461"/>
      <c r="E30" s="461"/>
      <c r="F30" s="461"/>
      <c r="G30" s="461"/>
      <c r="H30" s="287"/>
    </row>
    <row r="31" spans="1:8" x14ac:dyDescent="0.15">
      <c r="A31" s="465" t="s">
        <v>1056</v>
      </c>
      <c r="B31" s="461"/>
      <c r="C31" s="461"/>
      <c r="D31" s="461"/>
      <c r="E31" s="461"/>
      <c r="F31" s="461"/>
      <c r="G31" s="461"/>
      <c r="H31" s="287"/>
    </row>
    <row r="32" spans="1:8" x14ac:dyDescent="0.15">
      <c r="A32" s="465" t="s">
        <v>1057</v>
      </c>
      <c r="B32" s="289"/>
      <c r="C32" s="461"/>
      <c r="D32" s="461"/>
      <c r="E32" s="461"/>
      <c r="F32" s="461"/>
      <c r="G32" s="461"/>
      <c r="H32" s="287"/>
    </row>
    <row r="33" spans="1:8" x14ac:dyDescent="0.15">
      <c r="A33" s="465" t="s">
        <v>1058</v>
      </c>
      <c r="B33" s="289"/>
      <c r="C33" s="461"/>
      <c r="D33" s="461"/>
      <c r="E33" s="461"/>
      <c r="F33" s="461"/>
      <c r="G33" s="461"/>
      <c r="H33" s="287"/>
    </row>
    <row r="34" spans="1:8" x14ac:dyDescent="0.15">
      <c r="A34" s="465" t="s">
        <v>1059</v>
      </c>
      <c r="B34" s="289"/>
      <c r="C34" s="461"/>
      <c r="D34" s="461"/>
      <c r="E34" s="461"/>
      <c r="F34" s="461"/>
      <c r="G34" s="461"/>
      <c r="H34" s="287"/>
    </row>
    <row r="35" spans="1:8" x14ac:dyDescent="0.15">
      <c r="A35" s="473"/>
      <c r="B35" s="561"/>
      <c r="C35" s="629"/>
      <c r="D35" s="629"/>
      <c r="E35" s="629"/>
      <c r="F35" s="629"/>
      <c r="G35" s="629"/>
      <c r="H35" s="297"/>
    </row>
    <row r="36" spans="1:8" x14ac:dyDescent="0.15">
      <c r="A36" s="283"/>
      <c r="B36" s="329"/>
      <c r="C36" s="4"/>
      <c r="D36" s="329"/>
      <c r="E36" s="369"/>
      <c r="F36" s="757" t="s">
        <v>789</v>
      </c>
      <c r="G36" s="814"/>
      <c r="H36" s="931"/>
    </row>
    <row r="37" spans="1:8" x14ac:dyDescent="0.15">
      <c r="A37" s="4"/>
      <c r="B37" s="357"/>
      <c r="C37" s="4"/>
      <c r="D37" s="444" t="s">
        <v>640</v>
      </c>
      <c r="E37" s="4"/>
      <c r="F37" s="444" t="s">
        <v>640</v>
      </c>
      <c r="G37" s="4"/>
      <c r="H37" s="304"/>
    </row>
    <row r="38" spans="1:8" x14ac:dyDescent="0.15">
      <c r="A38" s="4"/>
      <c r="B38" s="592" t="s">
        <v>139</v>
      </c>
      <c r="C38" s="261"/>
      <c r="D38" s="444" t="s">
        <v>466</v>
      </c>
      <c r="E38" s="368"/>
      <c r="F38" s="444" t="s">
        <v>466</v>
      </c>
      <c r="G38" s="140" t="s">
        <v>791</v>
      </c>
      <c r="H38" s="96"/>
    </row>
    <row r="39" spans="1:8" x14ac:dyDescent="0.15">
      <c r="A39" s="82"/>
      <c r="B39" s="439" t="s">
        <v>1635</v>
      </c>
      <c r="C39" s="368" t="s">
        <v>790</v>
      </c>
      <c r="D39" s="444" t="s">
        <v>792</v>
      </c>
      <c r="E39" s="381" t="s">
        <v>790</v>
      </c>
      <c r="F39" s="443" t="s">
        <v>792</v>
      </c>
      <c r="G39" s="140" t="s">
        <v>793</v>
      </c>
      <c r="H39" s="522"/>
    </row>
    <row r="40" spans="1:8" x14ac:dyDescent="0.15">
      <c r="A40" s="277"/>
      <c r="B40" s="140">
        <v>1</v>
      </c>
      <c r="C40" s="278">
        <v>2</v>
      </c>
      <c r="D40" s="1075">
        <v>3</v>
      </c>
      <c r="E40" s="1078">
        <v>4</v>
      </c>
      <c r="F40" s="1075">
        <v>5</v>
      </c>
      <c r="G40" s="258">
        <v>6</v>
      </c>
      <c r="H40" s="287"/>
    </row>
    <row r="41" spans="1:8" x14ac:dyDescent="0.15">
      <c r="A41" s="783">
        <v>1</v>
      </c>
      <c r="B41" s="70"/>
      <c r="C41" s="10"/>
      <c r="D41" s="377"/>
      <c r="E41" s="10"/>
      <c r="F41" s="377"/>
      <c r="G41" s="70"/>
      <c r="H41" s="1181">
        <v>1</v>
      </c>
    </row>
    <row r="42" spans="1:8" x14ac:dyDescent="0.15">
      <c r="A42" s="783">
        <v>2</v>
      </c>
      <c r="B42" s="70"/>
      <c r="C42" s="10"/>
      <c r="D42" s="377"/>
      <c r="E42" s="10"/>
      <c r="F42" s="377"/>
      <c r="G42" s="70"/>
      <c r="H42" s="1181">
        <v>2</v>
      </c>
    </row>
    <row r="43" spans="1:8" x14ac:dyDescent="0.15">
      <c r="A43" s="783">
        <v>3</v>
      </c>
      <c r="B43" s="70"/>
      <c r="C43" s="10"/>
      <c r="D43" s="377"/>
      <c r="E43" s="10"/>
      <c r="F43" s="377"/>
      <c r="G43" s="70"/>
      <c r="H43" s="1181">
        <v>3</v>
      </c>
    </row>
    <row r="44" spans="1:8" x14ac:dyDescent="0.15">
      <c r="A44" s="783">
        <v>4</v>
      </c>
      <c r="B44" s="70"/>
      <c r="C44" s="10"/>
      <c r="D44" s="377"/>
      <c r="E44" s="10"/>
      <c r="F44" s="377"/>
      <c r="G44" s="70"/>
      <c r="H44" s="662">
        <v>4</v>
      </c>
    </row>
    <row r="45" spans="1:8" x14ac:dyDescent="0.15">
      <c r="A45" s="783">
        <v>5</v>
      </c>
      <c r="B45" s="206"/>
      <c r="C45" s="211"/>
      <c r="D45" s="1076"/>
      <c r="E45" s="211"/>
      <c r="F45" s="1076"/>
      <c r="G45" s="206"/>
      <c r="H45" s="662">
        <v>5</v>
      </c>
    </row>
    <row r="46" spans="1:8" x14ac:dyDescent="0.15">
      <c r="A46" s="783">
        <v>6</v>
      </c>
      <c r="B46" s="206"/>
      <c r="C46" s="211"/>
      <c r="D46" s="1076"/>
      <c r="E46" s="211"/>
      <c r="F46" s="1076"/>
      <c r="G46" s="206"/>
      <c r="H46" s="662">
        <v>6</v>
      </c>
    </row>
    <row r="47" spans="1:8" x14ac:dyDescent="0.15">
      <c r="A47" s="783">
        <v>7</v>
      </c>
      <c r="B47" s="63"/>
      <c r="C47" s="104"/>
      <c r="D47" s="1077"/>
      <c r="E47" s="104"/>
      <c r="F47" s="1077"/>
      <c r="G47" s="63"/>
      <c r="H47" s="662">
        <v>7</v>
      </c>
    </row>
    <row r="48" spans="1:8" x14ac:dyDescent="0.15">
      <c r="A48" s="783">
        <v>8</v>
      </c>
      <c r="B48" s="63"/>
      <c r="C48" s="104"/>
      <c r="D48" s="1077"/>
      <c r="E48" s="104"/>
      <c r="F48" s="1077"/>
      <c r="G48" s="63"/>
      <c r="H48" s="662">
        <v>8</v>
      </c>
    </row>
    <row r="49" spans="1:8" x14ac:dyDescent="0.15">
      <c r="A49" s="783">
        <v>9</v>
      </c>
      <c r="B49" s="63"/>
      <c r="C49" s="104"/>
      <c r="D49" s="1077"/>
      <c r="E49" s="104"/>
      <c r="F49" s="1077"/>
      <c r="G49" s="63"/>
      <c r="H49" s="673">
        <v>9</v>
      </c>
    </row>
    <row r="50" spans="1:8" x14ac:dyDescent="0.15">
      <c r="A50" s="783">
        <v>10</v>
      </c>
      <c r="B50" s="63"/>
      <c r="C50" s="104"/>
      <c r="D50" s="113"/>
      <c r="E50" s="104"/>
      <c r="F50" s="113"/>
      <c r="G50" s="63"/>
      <c r="H50" s="1181">
        <v>10</v>
      </c>
    </row>
    <row r="52" spans="1:8" x14ac:dyDescent="0.15">
      <c r="A52" s="1" t="s">
        <v>2036</v>
      </c>
    </row>
    <row r="53" spans="1:8" x14ac:dyDescent="0.15">
      <c r="B53" s="1" t="s">
        <v>2031</v>
      </c>
      <c r="C53" s="8"/>
      <c r="E53" s="11" t="s">
        <v>794</v>
      </c>
    </row>
    <row r="54" spans="1:8" x14ac:dyDescent="0.15">
      <c r="B54" s="1" t="s">
        <v>2035</v>
      </c>
      <c r="C54" s="8"/>
      <c r="E54" s="11" t="s">
        <v>2040</v>
      </c>
    </row>
    <row r="55" spans="1:8" x14ac:dyDescent="0.15">
      <c r="B55" s="11" t="s">
        <v>2032</v>
      </c>
      <c r="E55" s="8" t="s">
        <v>795</v>
      </c>
    </row>
    <row r="56" spans="1:8" x14ac:dyDescent="0.15">
      <c r="B56" s="11" t="s">
        <v>2037</v>
      </c>
      <c r="E56" s="11" t="s">
        <v>2041</v>
      </c>
    </row>
    <row r="57" spans="1:8" x14ac:dyDescent="0.15">
      <c r="B57" s="11" t="s">
        <v>2033</v>
      </c>
      <c r="E57" s="11" t="s">
        <v>796</v>
      </c>
    </row>
    <row r="58" spans="1:8" x14ac:dyDescent="0.15">
      <c r="B58" s="11" t="s">
        <v>2039</v>
      </c>
      <c r="E58" s="94" t="s">
        <v>2042</v>
      </c>
    </row>
    <row r="59" spans="1:8" x14ac:dyDescent="0.15">
      <c r="B59" s="11" t="s">
        <v>2034</v>
      </c>
    </row>
    <row r="60" spans="1:8" x14ac:dyDescent="0.15">
      <c r="B60" s="1" t="s">
        <v>2038</v>
      </c>
    </row>
    <row r="61" spans="1:8" x14ac:dyDescent="0.15">
      <c r="A61" s="148"/>
      <c r="B61" s="4"/>
      <c r="C61" s="4"/>
      <c r="D61" s="4"/>
      <c r="E61" s="4"/>
      <c r="F61" s="4"/>
      <c r="G61" s="4"/>
      <c r="H61" s="4"/>
    </row>
    <row r="64" spans="1:8" x14ac:dyDescent="0.15">
      <c r="A64" s="1" t="s">
        <v>1</v>
      </c>
    </row>
    <row r="79" spans="1:8" x14ac:dyDescent="0.15">
      <c r="A79" s="79" t="s">
        <v>1944</v>
      </c>
      <c r="B79" s="10"/>
      <c r="C79" s="10"/>
      <c r="D79" s="10"/>
      <c r="E79" s="10"/>
      <c r="F79" s="10"/>
      <c r="G79" s="10"/>
      <c r="H79" s="10"/>
    </row>
    <row r="81" spans="1:8" s="5" customFormat="1" ht="12.75" x14ac:dyDescent="0.2">
      <c r="A81" s="93" t="s">
        <v>2441</v>
      </c>
      <c r="H81" s="146" t="s">
        <v>797</v>
      </c>
    </row>
  </sheetData>
  <sheetProtection selectLockedCells="1" selectUnlockedCells="1"/>
  <printOptions horizontalCentered="1" gridLinesSet="0"/>
  <pageMargins left="0.5" right="0.5" top="0.5" bottom="0.5" header="0.5" footer="0.25"/>
  <pageSetup orientation="portrait" r:id="rId1"/>
  <headerFooter alignWithMargins="0"/>
  <ignoredErrors>
    <ignoredError sqref="B38" numberStoredAsText="1"/>
  </ignoredError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K60"/>
  <sheetViews>
    <sheetView showGridLines="0" view="pageBreakPreview" zoomScale="120" zoomScaleNormal="120" zoomScaleSheetLayoutView="120" zoomScalePageLayoutView="80" workbookViewId="0">
      <selection activeCell="B9" sqref="B9"/>
    </sheetView>
  </sheetViews>
  <sheetFormatPr defaultColWidth="9.7109375" defaultRowHeight="9" x14ac:dyDescent="0.15"/>
  <cols>
    <col min="1" max="1" width="3.7109375" style="1" customWidth="1"/>
    <col min="2" max="2" width="7.7109375" style="1" customWidth="1"/>
    <col min="3" max="3" width="39.7109375" style="1" customWidth="1"/>
    <col min="4" max="10" width="10.7109375" style="1" customWidth="1"/>
    <col min="11" max="11" width="3.7109375" style="382" customWidth="1"/>
    <col min="12" max="16384" width="9.7109375" style="1"/>
  </cols>
  <sheetData>
    <row r="1" spans="1:11" s="5" customFormat="1" ht="12.75" x14ac:dyDescent="0.2">
      <c r="A1" s="2013" t="s">
        <v>23</v>
      </c>
      <c r="B1" s="2013"/>
      <c r="D1" s="93" t="s">
        <v>1194</v>
      </c>
      <c r="K1" s="1537" t="s">
        <v>2190</v>
      </c>
    </row>
    <row r="2" spans="1:11" x14ac:dyDescent="0.15">
      <c r="A2" s="10" t="s">
        <v>2474</v>
      </c>
      <c r="B2" s="10"/>
      <c r="C2" s="10"/>
      <c r="D2" s="10"/>
      <c r="E2" s="10"/>
      <c r="F2" s="434" t="s">
        <v>225</v>
      </c>
      <c r="G2" s="321"/>
      <c r="H2" s="434" t="s">
        <v>861</v>
      </c>
      <c r="I2" s="70"/>
      <c r="J2" s="10" t="s">
        <v>977</v>
      </c>
      <c r="K2" s="534"/>
    </row>
    <row r="3" spans="1:11" x14ac:dyDescent="0.15">
      <c r="A3" s="160"/>
      <c r="B3" s="3"/>
      <c r="C3" s="3"/>
      <c r="D3" s="3"/>
      <c r="E3" s="3"/>
      <c r="F3" s="260"/>
      <c r="G3" s="82"/>
      <c r="H3" s="253" t="s">
        <v>923</v>
      </c>
      <c r="I3" s="73"/>
      <c r="J3" s="771"/>
      <c r="K3" s="147"/>
    </row>
    <row r="4" spans="1:11" x14ac:dyDescent="0.15">
      <c r="A4" s="755"/>
      <c r="B4" s="755"/>
      <c r="C4" s="755"/>
      <c r="D4" s="755"/>
      <c r="E4" s="755"/>
      <c r="F4" s="370"/>
      <c r="G4" s="883"/>
      <c r="H4" s="370" t="s">
        <v>198</v>
      </c>
      <c r="I4" s="1081"/>
      <c r="J4" s="755"/>
      <c r="K4" s="950"/>
    </row>
    <row r="5" spans="1:11" x14ac:dyDescent="0.15">
      <c r="A5" s="626"/>
      <c r="B5" s="161"/>
      <c r="C5" s="161"/>
      <c r="D5" s="161"/>
      <c r="E5" s="161"/>
      <c r="F5" s="160"/>
      <c r="G5" s="626"/>
      <c r="H5" s="160"/>
      <c r="I5" s="1406"/>
      <c r="J5" s="1406"/>
      <c r="K5" s="624"/>
    </row>
    <row r="6" spans="1:11" x14ac:dyDescent="0.15">
      <c r="A6" s="626"/>
      <c r="B6" s="161"/>
      <c r="C6" s="161"/>
      <c r="D6" s="161"/>
      <c r="E6" s="161"/>
      <c r="F6" s="160"/>
      <c r="G6" s="626"/>
      <c r="H6" s="160"/>
      <c r="I6" s="755"/>
      <c r="J6" s="755"/>
      <c r="K6" s="624"/>
    </row>
    <row r="7" spans="1:11" x14ac:dyDescent="0.15">
      <c r="A7" s="321"/>
      <c r="B7" s="329"/>
      <c r="C7" s="558"/>
      <c r="D7" s="329"/>
      <c r="E7" s="329"/>
      <c r="F7" s="329"/>
      <c r="G7" s="329"/>
      <c r="H7" s="558" t="s">
        <v>799</v>
      </c>
      <c r="I7" s="329"/>
      <c r="J7" s="558"/>
      <c r="K7" s="534"/>
    </row>
    <row r="8" spans="1:11" x14ac:dyDescent="0.15">
      <c r="A8" s="4"/>
      <c r="B8" s="357"/>
      <c r="C8" s="581" t="s">
        <v>798</v>
      </c>
      <c r="D8" s="357"/>
      <c r="E8" s="357"/>
      <c r="F8" s="357"/>
      <c r="G8" s="357"/>
      <c r="H8" s="444" t="s">
        <v>206</v>
      </c>
      <c r="I8" s="357"/>
      <c r="J8" s="581" t="s">
        <v>1060</v>
      </c>
    </row>
    <row r="9" spans="1:11" x14ac:dyDescent="0.15">
      <c r="A9" s="4"/>
      <c r="B9" s="444" t="s">
        <v>1553</v>
      </c>
      <c r="C9" s="444" t="s">
        <v>227</v>
      </c>
      <c r="D9" s="444" t="s">
        <v>170</v>
      </c>
      <c r="E9" s="444" t="s">
        <v>800</v>
      </c>
      <c r="F9" s="444" t="s">
        <v>206</v>
      </c>
      <c r="G9" s="444" t="s">
        <v>801</v>
      </c>
      <c r="H9" s="444" t="s">
        <v>428</v>
      </c>
      <c r="I9" s="444" t="s">
        <v>802</v>
      </c>
      <c r="J9" s="444" t="s">
        <v>802</v>
      </c>
    </row>
    <row r="10" spans="1:11" x14ac:dyDescent="0.15">
      <c r="A10" s="4"/>
      <c r="B10" s="439" t="s">
        <v>784</v>
      </c>
      <c r="C10" s="439" t="s">
        <v>803</v>
      </c>
      <c r="D10" s="439" t="s">
        <v>804</v>
      </c>
      <c r="E10" s="439" t="s">
        <v>428</v>
      </c>
      <c r="F10" s="439" t="s">
        <v>428</v>
      </c>
      <c r="G10" s="439" t="s">
        <v>222</v>
      </c>
      <c r="H10" s="439" t="s">
        <v>806</v>
      </c>
      <c r="I10" s="439" t="s">
        <v>805</v>
      </c>
      <c r="J10" s="439" t="s">
        <v>805</v>
      </c>
      <c r="K10" s="368"/>
    </row>
    <row r="11" spans="1:11" x14ac:dyDescent="0.15">
      <c r="A11" s="63"/>
      <c r="B11" s="140">
        <v>1</v>
      </c>
      <c r="C11" s="140">
        <v>2</v>
      </c>
      <c r="D11" s="140">
        <v>3</v>
      </c>
      <c r="E11" s="140">
        <v>4</v>
      </c>
      <c r="F11" s="140">
        <v>5</v>
      </c>
      <c r="G11" s="140">
        <v>6</v>
      </c>
      <c r="H11" s="140">
        <v>7</v>
      </c>
      <c r="I11" s="140">
        <v>8</v>
      </c>
      <c r="J11" s="140">
        <v>9</v>
      </c>
      <c r="K11" s="590"/>
    </row>
    <row r="12" spans="1:11" x14ac:dyDescent="0.15">
      <c r="A12" s="783">
        <v>1</v>
      </c>
      <c r="B12" s="70"/>
      <c r="C12" s="70"/>
      <c r="D12" s="70"/>
      <c r="E12" s="70"/>
      <c r="F12" s="70"/>
      <c r="G12" s="70"/>
      <c r="H12" s="70"/>
      <c r="I12" s="70"/>
      <c r="J12" s="70"/>
      <c r="K12" s="1181">
        <v>1</v>
      </c>
    </row>
    <row r="13" spans="1:11" x14ac:dyDescent="0.15">
      <c r="A13" s="783">
        <v>2</v>
      </c>
      <c r="B13" s="10"/>
      <c r="C13" s="131"/>
      <c r="D13" s="70"/>
      <c r="E13" s="70"/>
      <c r="F13" s="70"/>
      <c r="G13" s="70"/>
      <c r="H13" s="70"/>
      <c r="I13" s="70"/>
      <c r="J13" s="70"/>
      <c r="K13" s="1181">
        <v>2</v>
      </c>
    </row>
    <row r="14" spans="1:11" x14ac:dyDescent="0.15">
      <c r="A14" s="783">
        <v>3</v>
      </c>
      <c r="B14" s="70"/>
      <c r="C14" s="73"/>
      <c r="D14" s="70"/>
      <c r="E14" s="70"/>
      <c r="F14" s="70"/>
      <c r="G14" s="70"/>
      <c r="H14" s="70"/>
      <c r="I14" s="70"/>
      <c r="J14" s="70"/>
      <c r="K14" s="1181">
        <v>3</v>
      </c>
    </row>
    <row r="15" spans="1:11" x14ac:dyDescent="0.15">
      <c r="A15" s="783">
        <v>4</v>
      </c>
      <c r="B15" s="70"/>
      <c r="C15" s="70"/>
      <c r="D15" s="70"/>
      <c r="E15" s="70"/>
      <c r="F15" s="70"/>
      <c r="G15" s="70"/>
      <c r="H15" s="70"/>
      <c r="I15" s="70"/>
      <c r="J15" s="70"/>
      <c r="K15" s="662">
        <v>4</v>
      </c>
    </row>
    <row r="16" spans="1:11" x14ac:dyDescent="0.15">
      <c r="A16" s="783">
        <v>5</v>
      </c>
      <c r="B16" s="70"/>
      <c r="C16" s="70"/>
      <c r="D16" s="70"/>
      <c r="E16" s="70"/>
      <c r="F16" s="70"/>
      <c r="G16" s="70"/>
      <c r="H16" s="70"/>
      <c r="I16" s="70"/>
      <c r="J16" s="70"/>
      <c r="K16" s="662">
        <v>5</v>
      </c>
    </row>
    <row r="17" spans="1:11" x14ac:dyDescent="0.15">
      <c r="A17" s="783">
        <v>6</v>
      </c>
      <c r="B17" s="70"/>
      <c r="C17" s="70"/>
      <c r="D17" s="70"/>
      <c r="E17" s="70"/>
      <c r="F17" s="70"/>
      <c r="G17" s="70"/>
      <c r="H17" s="70"/>
      <c r="I17" s="70"/>
      <c r="J17" s="70"/>
      <c r="K17" s="662">
        <v>6</v>
      </c>
    </row>
    <row r="18" spans="1:11" x14ac:dyDescent="0.15">
      <c r="A18" s="783">
        <v>7</v>
      </c>
      <c r="B18" s="70"/>
      <c r="C18" s="70"/>
      <c r="D18" s="70"/>
      <c r="E18" s="70"/>
      <c r="F18" s="70"/>
      <c r="G18" s="70"/>
      <c r="H18" s="70"/>
      <c r="I18" s="70"/>
      <c r="J18" s="70"/>
      <c r="K18" s="662">
        <v>7</v>
      </c>
    </row>
    <row r="19" spans="1:11" x14ac:dyDescent="0.15">
      <c r="A19" s="783">
        <v>8</v>
      </c>
      <c r="B19" s="70"/>
      <c r="C19" s="70"/>
      <c r="D19" s="70"/>
      <c r="E19" s="70"/>
      <c r="F19" s="70"/>
      <c r="G19" s="70"/>
      <c r="H19" s="70"/>
      <c r="I19" s="70"/>
      <c r="J19" s="70"/>
      <c r="K19" s="662">
        <v>8</v>
      </c>
    </row>
    <row r="20" spans="1:11" x14ac:dyDescent="0.15">
      <c r="A20" s="783">
        <v>9</v>
      </c>
      <c r="B20" s="70"/>
      <c r="C20" s="70"/>
      <c r="D20" s="70"/>
      <c r="E20" s="70"/>
      <c r="F20" s="70"/>
      <c r="G20" s="70"/>
      <c r="H20" s="70"/>
      <c r="I20" s="70"/>
      <c r="J20" s="70"/>
      <c r="K20" s="673">
        <v>9</v>
      </c>
    </row>
    <row r="21" spans="1:11" x14ac:dyDescent="0.15">
      <c r="A21" s="783">
        <v>10</v>
      </c>
      <c r="B21" s="70"/>
      <c r="C21" s="70"/>
      <c r="D21" s="70"/>
      <c r="E21" s="70"/>
      <c r="F21" s="70"/>
      <c r="G21" s="70"/>
      <c r="H21" s="70"/>
      <c r="I21" s="70"/>
      <c r="J21" s="70"/>
      <c r="K21" s="1181">
        <v>10</v>
      </c>
    </row>
    <row r="22" spans="1:11" x14ac:dyDescent="0.15">
      <c r="A22" s="783">
        <v>11</v>
      </c>
      <c r="B22" s="70"/>
      <c r="C22" s="70"/>
      <c r="D22" s="70"/>
      <c r="E22" s="70"/>
      <c r="F22" s="70"/>
      <c r="G22" s="70"/>
      <c r="H22" s="70"/>
      <c r="I22" s="70"/>
      <c r="J22" s="70"/>
      <c r="K22" s="1181">
        <v>11</v>
      </c>
    </row>
    <row r="23" spans="1:11" x14ac:dyDescent="0.15">
      <c r="A23" s="783">
        <v>100</v>
      </c>
      <c r="B23" s="99"/>
      <c r="C23" s="536" t="s">
        <v>34</v>
      </c>
      <c r="D23" s="100"/>
      <c r="E23" s="100"/>
      <c r="F23" s="100"/>
      <c r="G23" s="99"/>
      <c r="H23" s="100"/>
      <c r="I23" s="100"/>
      <c r="J23" s="100"/>
      <c r="K23" s="1181">
        <v>100</v>
      </c>
    </row>
    <row r="28" spans="1:11" x14ac:dyDescent="0.15">
      <c r="A28" s="85"/>
      <c r="B28" s="85"/>
      <c r="C28" s="85"/>
      <c r="D28" s="85"/>
      <c r="E28" s="85"/>
      <c r="F28" s="85"/>
      <c r="G28" s="85"/>
      <c r="H28" s="85"/>
      <c r="I28" s="85"/>
      <c r="J28" s="85"/>
      <c r="K28" s="365"/>
    </row>
    <row r="29" spans="1:11" x14ac:dyDescent="0.15">
      <c r="A29" s="412"/>
      <c r="B29" s="73"/>
      <c r="C29" s="73"/>
      <c r="D29" s="140" t="s">
        <v>807</v>
      </c>
      <c r="E29" s="140" t="s">
        <v>206</v>
      </c>
      <c r="F29" s="140" t="s">
        <v>227</v>
      </c>
      <c r="G29" s="261" t="s">
        <v>206</v>
      </c>
      <c r="H29" s="329"/>
      <c r="I29" s="329"/>
      <c r="J29" s="329"/>
      <c r="K29" s="368"/>
    </row>
    <row r="30" spans="1:11" x14ac:dyDescent="0.15">
      <c r="A30" s="412"/>
      <c r="B30" s="73"/>
      <c r="C30" s="140" t="s">
        <v>798</v>
      </c>
      <c r="D30" s="140" t="s">
        <v>808</v>
      </c>
      <c r="E30" s="140" t="s">
        <v>428</v>
      </c>
      <c r="F30" s="140" t="s">
        <v>807</v>
      </c>
      <c r="G30" s="261" t="s">
        <v>428</v>
      </c>
      <c r="H30" s="357"/>
      <c r="I30" s="357"/>
      <c r="J30" s="357"/>
    </row>
    <row r="31" spans="1:11" x14ac:dyDescent="0.15">
      <c r="A31" s="412"/>
      <c r="B31" s="140" t="s">
        <v>1553</v>
      </c>
      <c r="C31" s="140" t="s">
        <v>227</v>
      </c>
      <c r="D31" s="140" t="s">
        <v>809</v>
      </c>
      <c r="E31" s="140" t="s">
        <v>810</v>
      </c>
      <c r="F31" s="140" t="s">
        <v>811</v>
      </c>
      <c r="G31" s="261" t="s">
        <v>812</v>
      </c>
      <c r="H31" s="444" t="s">
        <v>484</v>
      </c>
      <c r="I31" s="444" t="s">
        <v>801</v>
      </c>
      <c r="J31" s="357"/>
    </row>
    <row r="32" spans="1:11" x14ac:dyDescent="0.15">
      <c r="A32" s="412"/>
      <c r="B32" s="140" t="s">
        <v>784</v>
      </c>
      <c r="C32" s="140" t="s">
        <v>803</v>
      </c>
      <c r="D32" s="140" t="s">
        <v>815</v>
      </c>
      <c r="E32" s="140" t="s">
        <v>1554</v>
      </c>
      <c r="F32" s="140" t="s">
        <v>816</v>
      </c>
      <c r="G32" s="261" t="s">
        <v>2044</v>
      </c>
      <c r="H32" s="439" t="s">
        <v>805</v>
      </c>
      <c r="I32" s="439" t="s">
        <v>813</v>
      </c>
      <c r="J32" s="439" t="s">
        <v>814</v>
      </c>
      <c r="K32" s="576"/>
    </row>
    <row r="33" spans="1:11" x14ac:dyDescent="0.15">
      <c r="A33" s="413"/>
      <c r="B33" s="258">
        <v>10</v>
      </c>
      <c r="C33" s="258">
        <v>11</v>
      </c>
      <c r="D33" s="258">
        <v>12</v>
      </c>
      <c r="E33" s="258">
        <v>13</v>
      </c>
      <c r="F33" s="258">
        <v>14</v>
      </c>
      <c r="G33" s="258">
        <v>15</v>
      </c>
      <c r="H33" s="140">
        <v>16</v>
      </c>
      <c r="I33" s="140">
        <v>17</v>
      </c>
      <c r="J33" s="140">
        <v>18</v>
      </c>
      <c r="K33" s="590"/>
    </row>
    <row r="34" spans="1:11" x14ac:dyDescent="0.15">
      <c r="A34" s="783">
        <v>1</v>
      </c>
      <c r="B34" s="70"/>
      <c r="C34" s="70"/>
      <c r="D34" s="70"/>
      <c r="E34" s="70"/>
      <c r="F34" s="70"/>
      <c r="G34" s="70"/>
      <c r="H34" s="70"/>
      <c r="I34" s="70"/>
      <c r="J34" s="70"/>
      <c r="K34" s="1181">
        <v>1</v>
      </c>
    </row>
    <row r="35" spans="1:11" x14ac:dyDescent="0.15">
      <c r="A35" s="783">
        <v>2</v>
      </c>
      <c r="B35" s="70"/>
      <c r="C35" s="70"/>
      <c r="D35" s="70"/>
      <c r="E35" s="70"/>
      <c r="F35" s="70"/>
      <c r="G35" s="70"/>
      <c r="H35" s="70"/>
      <c r="I35" s="70"/>
      <c r="J35" s="70"/>
      <c r="K35" s="1181">
        <v>2</v>
      </c>
    </row>
    <row r="36" spans="1:11" x14ac:dyDescent="0.15">
      <c r="A36" s="783">
        <v>3</v>
      </c>
      <c r="B36" s="70"/>
      <c r="C36" s="70"/>
      <c r="D36" s="70"/>
      <c r="E36" s="70"/>
      <c r="F36" s="70"/>
      <c r="G36" s="70"/>
      <c r="H36" s="70"/>
      <c r="I36" s="70"/>
      <c r="J36" s="70"/>
      <c r="K36" s="1181">
        <v>3</v>
      </c>
    </row>
    <row r="37" spans="1:11" x14ac:dyDescent="0.15">
      <c r="A37" s="783">
        <v>4</v>
      </c>
      <c r="B37" s="70"/>
      <c r="C37" s="70"/>
      <c r="D37" s="70"/>
      <c r="E37" s="70"/>
      <c r="F37" s="70"/>
      <c r="G37" s="70"/>
      <c r="H37" s="70"/>
      <c r="I37" s="70"/>
      <c r="J37" s="70"/>
      <c r="K37" s="662">
        <v>4</v>
      </c>
    </row>
    <row r="38" spans="1:11" x14ac:dyDescent="0.15">
      <c r="A38" s="783">
        <v>5</v>
      </c>
      <c r="B38" s="70"/>
      <c r="C38" s="70"/>
      <c r="D38" s="70"/>
      <c r="E38" s="70"/>
      <c r="F38" s="70"/>
      <c r="G38" s="70"/>
      <c r="H38" s="70"/>
      <c r="I38" s="70"/>
      <c r="J38" s="70"/>
      <c r="K38" s="662">
        <v>5</v>
      </c>
    </row>
    <row r="39" spans="1:11" x14ac:dyDescent="0.15">
      <c r="A39" s="783">
        <v>6</v>
      </c>
      <c r="B39" s="70"/>
      <c r="C39" s="70"/>
      <c r="D39" s="70"/>
      <c r="E39" s="70"/>
      <c r="F39" s="70"/>
      <c r="G39" s="70"/>
      <c r="H39" s="70"/>
      <c r="I39" s="70"/>
      <c r="J39" s="70"/>
      <c r="K39" s="662">
        <v>6</v>
      </c>
    </row>
    <row r="40" spans="1:11" x14ac:dyDescent="0.15">
      <c r="A40" s="783">
        <v>7</v>
      </c>
      <c r="B40" s="70"/>
      <c r="C40" s="70"/>
      <c r="D40" s="70"/>
      <c r="E40" s="70"/>
      <c r="F40" s="70"/>
      <c r="G40" s="70"/>
      <c r="H40" s="70"/>
      <c r="I40" s="70"/>
      <c r="J40" s="70"/>
      <c r="K40" s="662">
        <v>7</v>
      </c>
    </row>
    <row r="41" spans="1:11" x14ac:dyDescent="0.15">
      <c r="A41" s="783">
        <v>8</v>
      </c>
      <c r="B41" s="70"/>
      <c r="C41" s="70"/>
      <c r="D41" s="70"/>
      <c r="E41" s="70"/>
      <c r="F41" s="70"/>
      <c r="G41" s="70"/>
      <c r="H41" s="70"/>
      <c r="I41" s="70"/>
      <c r="J41" s="70"/>
      <c r="K41" s="662">
        <v>8</v>
      </c>
    </row>
    <row r="42" spans="1:11" x14ac:dyDescent="0.15">
      <c r="A42" s="783">
        <v>9</v>
      </c>
      <c r="B42" s="70"/>
      <c r="C42" s="70"/>
      <c r="D42" s="70"/>
      <c r="E42" s="70"/>
      <c r="F42" s="70"/>
      <c r="G42" s="70"/>
      <c r="H42" s="70"/>
      <c r="I42" s="70"/>
      <c r="J42" s="70"/>
      <c r="K42" s="673">
        <v>9</v>
      </c>
    </row>
    <row r="43" spans="1:11" x14ac:dyDescent="0.15">
      <c r="A43" s="783">
        <v>10</v>
      </c>
      <c r="B43" s="70"/>
      <c r="C43" s="70"/>
      <c r="D43" s="70"/>
      <c r="E43" s="70"/>
      <c r="F43" s="70"/>
      <c r="G43" s="70"/>
      <c r="H43" s="70"/>
      <c r="I43" s="70"/>
      <c r="J43" s="70"/>
      <c r="K43" s="1181">
        <v>10</v>
      </c>
    </row>
    <row r="44" spans="1:11" x14ac:dyDescent="0.15">
      <c r="A44" s="783">
        <v>11</v>
      </c>
      <c r="B44" s="70"/>
      <c r="C44" s="1015"/>
      <c r="D44" s="70"/>
      <c r="E44" s="70"/>
      <c r="F44" s="70"/>
      <c r="G44" s="70"/>
      <c r="H44" s="70"/>
      <c r="I44" s="70"/>
      <c r="J44" s="70"/>
      <c r="K44" s="1181">
        <v>11</v>
      </c>
    </row>
    <row r="45" spans="1:11" x14ac:dyDescent="0.15">
      <c r="A45" s="783">
        <v>100</v>
      </c>
      <c r="B45" s="99"/>
      <c r="C45" s="536" t="s">
        <v>34</v>
      </c>
      <c r="D45" s="100"/>
      <c r="E45" s="100"/>
      <c r="F45" s="100"/>
      <c r="G45" s="100"/>
      <c r="H45" s="100"/>
      <c r="I45" s="100"/>
      <c r="J45" s="100"/>
      <c r="K45" s="1181">
        <v>100</v>
      </c>
    </row>
    <row r="57" spans="1:11" x14ac:dyDescent="0.15">
      <c r="A57" s="85"/>
    </row>
    <row r="58" spans="1:11" x14ac:dyDescent="0.15">
      <c r="A58" s="11" t="s">
        <v>2496</v>
      </c>
      <c r="B58" s="10"/>
      <c r="C58" s="10"/>
      <c r="D58" s="10"/>
      <c r="E58" s="10"/>
      <c r="F58" s="10"/>
      <c r="G58" s="10"/>
      <c r="H58" s="10"/>
      <c r="I58" s="10"/>
      <c r="J58" s="10"/>
      <c r="K58" s="534"/>
    </row>
    <row r="60" spans="1:11" s="5" customFormat="1" ht="12.75" x14ac:dyDescent="0.2">
      <c r="A60" s="93" t="s">
        <v>817</v>
      </c>
      <c r="K60" s="146" t="s">
        <v>2441</v>
      </c>
    </row>
  </sheetData>
  <sheetProtection selectLockedCells="1" selectUnlockedCells="1"/>
  <mergeCells count="1">
    <mergeCell ref="A1:B1"/>
  </mergeCells>
  <printOptions horizontalCentered="1" gridLinesSet="0"/>
  <pageMargins left="0.5" right="0.5" top="0.5" bottom="0.5" header="0.5" footer="0.25"/>
  <pageSetup orientation="landscape" r:id="rId1"/>
  <headerFooter alignWithMargins="0"/>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0000"/>
  </sheetPr>
  <dimension ref="A1:L365"/>
  <sheetViews>
    <sheetView showGridLines="0" view="pageBreakPreview" zoomScale="120" zoomScaleNormal="130" zoomScaleSheetLayoutView="120" workbookViewId="0">
      <selection activeCell="B39" sqref="B39"/>
    </sheetView>
  </sheetViews>
  <sheetFormatPr defaultColWidth="9.7109375" defaultRowHeight="9" x14ac:dyDescent="0.15"/>
  <cols>
    <col min="1" max="1" width="3.7109375" style="1" customWidth="1"/>
    <col min="2" max="2" width="12.7109375" style="4" customWidth="1"/>
    <col min="3" max="3" width="12.7109375" style="1" customWidth="1"/>
    <col min="4" max="4" width="13.7109375" style="1" customWidth="1"/>
    <col min="5" max="5" width="11.7109375" style="1" customWidth="1"/>
    <col min="6" max="6" width="12.7109375" style="1" customWidth="1"/>
    <col min="7" max="11" width="11.7109375" style="1" customWidth="1"/>
    <col min="12" max="12" width="3.7109375" style="233" customWidth="1"/>
    <col min="13" max="16384" width="9.7109375" style="1"/>
  </cols>
  <sheetData>
    <row r="1" spans="1:12" s="5" customFormat="1" ht="12.75" x14ac:dyDescent="0.2">
      <c r="A1" s="637" t="s">
        <v>2190</v>
      </c>
      <c r="B1" s="886"/>
      <c r="C1" s="272"/>
      <c r="F1" s="1032" t="s">
        <v>1975</v>
      </c>
      <c r="L1" s="887" t="s">
        <v>23</v>
      </c>
    </row>
    <row r="2" spans="1:12" x14ac:dyDescent="0.15">
      <c r="A2" s="10" t="s">
        <v>1005</v>
      </c>
      <c r="B2" s="10"/>
      <c r="C2" s="10"/>
      <c r="D2" s="10"/>
      <c r="E2" s="10"/>
      <c r="F2" s="10"/>
      <c r="G2" s="434" t="s">
        <v>225</v>
      </c>
      <c r="H2" s="321"/>
      <c r="I2" s="434" t="s">
        <v>861</v>
      </c>
      <c r="J2" s="70"/>
      <c r="K2" s="10" t="s">
        <v>847</v>
      </c>
      <c r="L2" s="145"/>
    </row>
    <row r="3" spans="1:12" x14ac:dyDescent="0.15">
      <c r="A3" s="11"/>
      <c r="B3" s="3"/>
      <c r="C3" s="2"/>
      <c r="D3" s="2"/>
      <c r="E3" s="2"/>
      <c r="F3" s="2"/>
      <c r="G3" s="260"/>
      <c r="H3" s="82"/>
      <c r="I3" s="253" t="s">
        <v>923</v>
      </c>
      <c r="J3" s="73"/>
      <c r="K3" s="771" t="s">
        <v>942</v>
      </c>
      <c r="L3" s="110"/>
    </row>
    <row r="4" spans="1:12" x14ac:dyDescent="0.15">
      <c r="A4" s="104"/>
      <c r="B4" s="104"/>
      <c r="C4" s="104"/>
      <c r="D4" s="104"/>
      <c r="E4" s="104"/>
      <c r="F4" s="4"/>
      <c r="G4" s="253"/>
      <c r="H4" s="82"/>
      <c r="I4" s="370" t="s">
        <v>198</v>
      </c>
      <c r="J4" s="73"/>
      <c r="K4" s="771"/>
      <c r="L4" s="446"/>
    </row>
    <row r="5" spans="1:12" x14ac:dyDescent="0.15">
      <c r="A5" s="10"/>
      <c r="B5" s="10"/>
      <c r="C5" s="10"/>
      <c r="E5" s="4"/>
      <c r="F5" s="558" t="s">
        <v>818</v>
      </c>
      <c r="G5" s="1082"/>
      <c r="H5" s="1082"/>
      <c r="I5" s="558"/>
      <c r="J5" s="329"/>
      <c r="K5" s="558"/>
      <c r="L5" s="145"/>
    </row>
    <row r="6" spans="1:12" x14ac:dyDescent="0.15">
      <c r="A6" s="4"/>
      <c r="C6" s="4"/>
      <c r="E6" s="4"/>
      <c r="F6" s="444" t="s">
        <v>820</v>
      </c>
      <c r="G6" s="581" t="s">
        <v>1061</v>
      </c>
      <c r="H6" s="581" t="s">
        <v>1061</v>
      </c>
      <c r="I6" s="357"/>
      <c r="J6" s="444" t="s">
        <v>97</v>
      </c>
      <c r="K6" s="581" t="s">
        <v>102</v>
      </c>
      <c r="L6" s="110"/>
    </row>
    <row r="7" spans="1:12" x14ac:dyDescent="0.15">
      <c r="A7" s="4"/>
      <c r="B7" s="116"/>
      <c r="C7" s="233"/>
      <c r="E7" s="4"/>
      <c r="F7" s="444" t="s">
        <v>66</v>
      </c>
      <c r="G7" s="592" t="s">
        <v>821</v>
      </c>
      <c r="H7" s="592" t="s">
        <v>100</v>
      </c>
      <c r="I7" s="581" t="s">
        <v>85</v>
      </c>
      <c r="J7" s="444" t="s">
        <v>2073</v>
      </c>
      <c r="K7" s="592" t="s">
        <v>96</v>
      </c>
      <c r="L7" s="110"/>
    </row>
    <row r="8" spans="1:12" x14ac:dyDescent="0.15">
      <c r="A8" s="4"/>
      <c r="B8" s="160"/>
      <c r="C8" s="160"/>
      <c r="E8" s="4"/>
      <c r="F8" s="1603" t="s">
        <v>2074</v>
      </c>
      <c r="G8" s="592" t="s">
        <v>822</v>
      </c>
      <c r="H8" s="444" t="s">
        <v>94</v>
      </c>
      <c r="I8" s="444" t="s">
        <v>138</v>
      </c>
      <c r="J8" s="444" t="s">
        <v>1555</v>
      </c>
      <c r="K8" s="355" t="s">
        <v>823</v>
      </c>
      <c r="L8" s="110"/>
    </row>
    <row r="9" spans="1:12" x14ac:dyDescent="0.15">
      <c r="A9" s="4"/>
      <c r="C9" s="233" t="s">
        <v>1626</v>
      </c>
      <c r="D9" s="4"/>
      <c r="E9" s="4"/>
      <c r="F9" s="244" t="s">
        <v>90</v>
      </c>
      <c r="G9" s="558" t="s">
        <v>7</v>
      </c>
      <c r="H9" s="558" t="s">
        <v>6</v>
      </c>
      <c r="I9" s="558" t="s">
        <v>5</v>
      </c>
      <c r="J9" s="1082" t="s">
        <v>824</v>
      </c>
      <c r="K9" s="558" t="s">
        <v>4</v>
      </c>
      <c r="L9" s="147"/>
    </row>
    <row r="10" spans="1:12" x14ac:dyDescent="0.15">
      <c r="A10" s="848" t="s">
        <v>1062</v>
      </c>
      <c r="B10" s="156"/>
      <c r="C10" s="97"/>
      <c r="D10" s="97"/>
      <c r="E10" s="97"/>
      <c r="F10" s="888"/>
      <c r="G10" s="888"/>
      <c r="H10" s="888"/>
      <c r="I10" s="888"/>
      <c r="J10" s="888"/>
      <c r="K10" s="888"/>
      <c r="L10" s="1579"/>
    </row>
    <row r="11" spans="1:12" x14ac:dyDescent="0.15">
      <c r="A11" s="787">
        <v>1</v>
      </c>
      <c r="B11" s="453" t="s">
        <v>2045</v>
      </c>
      <c r="C11" s="156"/>
      <c r="D11" s="156"/>
      <c r="E11" s="156"/>
      <c r="F11" s="890"/>
      <c r="G11" s="890"/>
      <c r="H11" s="888"/>
      <c r="I11" s="888"/>
      <c r="J11" s="888"/>
      <c r="K11" s="888"/>
      <c r="L11" s="745">
        <v>1</v>
      </c>
    </row>
    <row r="12" spans="1:12" x14ac:dyDescent="0.15">
      <c r="A12" s="787">
        <v>2</v>
      </c>
      <c r="B12" s="453" t="s">
        <v>2046</v>
      </c>
      <c r="C12" s="156"/>
      <c r="D12" s="156"/>
      <c r="E12" s="156"/>
      <c r="F12" s="890"/>
      <c r="G12" s="888"/>
      <c r="H12" s="891"/>
      <c r="I12" s="888"/>
      <c r="J12" s="888"/>
      <c r="K12" s="888"/>
      <c r="L12" s="745">
        <v>2</v>
      </c>
    </row>
    <row r="13" spans="1:12" x14ac:dyDescent="0.15">
      <c r="A13" s="787">
        <v>3</v>
      </c>
      <c r="B13" s="453" t="s">
        <v>663</v>
      </c>
      <c r="C13" s="156"/>
      <c r="D13" s="156"/>
      <c r="E13" s="156"/>
      <c r="F13" s="890"/>
      <c r="G13" s="890"/>
      <c r="H13" s="891"/>
      <c r="I13" s="891"/>
      <c r="J13" s="888"/>
      <c r="K13" s="888"/>
      <c r="L13" s="745">
        <v>3</v>
      </c>
    </row>
    <row r="14" spans="1:12" x14ac:dyDescent="0.15">
      <c r="A14" s="787">
        <v>4</v>
      </c>
      <c r="B14" s="453" t="s">
        <v>665</v>
      </c>
      <c r="C14" s="156"/>
      <c r="D14" s="156"/>
      <c r="E14" s="156"/>
      <c r="F14" s="890"/>
      <c r="G14" s="890"/>
      <c r="H14" s="891"/>
      <c r="I14" s="891"/>
      <c r="J14" s="891"/>
      <c r="K14" s="891"/>
      <c r="L14" s="1170">
        <v>4</v>
      </c>
    </row>
    <row r="15" spans="1:12" x14ac:dyDescent="0.15">
      <c r="A15" s="787">
        <v>5</v>
      </c>
      <c r="B15" s="453" t="s">
        <v>2047</v>
      </c>
      <c r="C15" s="156"/>
      <c r="D15" s="156"/>
      <c r="E15" s="156"/>
      <c r="F15" s="890"/>
      <c r="G15" s="890"/>
      <c r="H15" s="890"/>
      <c r="I15" s="890"/>
      <c r="J15" s="890"/>
      <c r="K15" s="890"/>
      <c r="L15" s="1170">
        <v>5</v>
      </c>
    </row>
    <row r="16" spans="1:12" x14ac:dyDescent="0.15">
      <c r="A16" s="787">
        <v>6</v>
      </c>
      <c r="B16" s="453" t="s">
        <v>2048</v>
      </c>
      <c r="C16" s="156"/>
      <c r="D16" s="156"/>
      <c r="E16" s="156"/>
      <c r="F16" s="890"/>
      <c r="G16" s="890"/>
      <c r="H16" s="890"/>
      <c r="I16" s="890"/>
      <c r="J16" s="890"/>
      <c r="K16" s="890"/>
      <c r="L16" s="1170">
        <v>6</v>
      </c>
    </row>
    <row r="17" spans="1:12" x14ac:dyDescent="0.15">
      <c r="A17" s="787">
        <v>7</v>
      </c>
      <c r="B17" s="453" t="s">
        <v>669</v>
      </c>
      <c r="C17" s="156"/>
      <c r="D17" s="156"/>
      <c r="E17" s="156"/>
      <c r="F17" s="890"/>
      <c r="G17" s="890"/>
      <c r="H17" s="890"/>
      <c r="I17" s="890"/>
      <c r="J17" s="890"/>
      <c r="K17" s="890"/>
      <c r="L17" s="1170">
        <v>7</v>
      </c>
    </row>
    <row r="18" spans="1:12" x14ac:dyDescent="0.15">
      <c r="A18" s="787">
        <v>8</v>
      </c>
      <c r="B18" s="453" t="s">
        <v>671</v>
      </c>
      <c r="C18" s="156"/>
      <c r="D18" s="156"/>
      <c r="E18" s="156"/>
      <c r="F18" s="890"/>
      <c r="G18" s="890"/>
      <c r="H18" s="890"/>
      <c r="I18" s="890"/>
      <c r="J18" s="890"/>
      <c r="K18" s="890"/>
      <c r="L18" s="1170">
        <v>8</v>
      </c>
    </row>
    <row r="19" spans="1:12" x14ac:dyDescent="0.15">
      <c r="A19" s="787">
        <v>9</v>
      </c>
      <c r="B19" s="453" t="s">
        <v>673</v>
      </c>
      <c r="C19" s="156"/>
      <c r="D19" s="156"/>
      <c r="E19" s="156"/>
      <c r="F19" s="890"/>
      <c r="G19" s="890"/>
      <c r="H19" s="890"/>
      <c r="I19" s="890"/>
      <c r="J19" s="890"/>
      <c r="K19" s="890"/>
      <c r="L19" s="1170">
        <v>9</v>
      </c>
    </row>
    <row r="20" spans="1:12" x14ac:dyDescent="0.15">
      <c r="A20" s="787">
        <v>10</v>
      </c>
      <c r="B20" s="453" t="s">
        <v>825</v>
      </c>
      <c r="C20" s="156"/>
      <c r="D20" s="156"/>
      <c r="E20" s="156"/>
      <c r="F20" s="890"/>
      <c r="G20" s="890"/>
      <c r="H20" s="890"/>
      <c r="I20" s="890"/>
      <c r="J20" s="890"/>
      <c r="K20" s="890"/>
      <c r="L20" s="745">
        <v>10</v>
      </c>
    </row>
    <row r="21" spans="1:12" x14ac:dyDescent="0.15">
      <c r="A21" s="787">
        <v>11</v>
      </c>
      <c r="B21" s="453" t="s">
        <v>676</v>
      </c>
      <c r="C21" s="156"/>
      <c r="D21" s="156"/>
      <c r="E21" s="156"/>
      <c r="F21" s="890"/>
      <c r="G21" s="890"/>
      <c r="H21" s="890"/>
      <c r="I21" s="890"/>
      <c r="J21" s="890"/>
      <c r="K21" s="890"/>
      <c r="L21" s="745">
        <v>11</v>
      </c>
    </row>
    <row r="22" spans="1:12" x14ac:dyDescent="0.15">
      <c r="A22" s="787">
        <v>12</v>
      </c>
      <c r="B22" s="453" t="s">
        <v>2049</v>
      </c>
      <c r="C22" s="156"/>
      <c r="D22" s="156"/>
      <c r="E22" s="156"/>
      <c r="F22" s="890"/>
      <c r="G22" s="890"/>
      <c r="H22" s="890"/>
      <c r="I22" s="890"/>
      <c r="J22" s="890"/>
      <c r="K22" s="890"/>
      <c r="L22" s="1170">
        <v>12</v>
      </c>
    </row>
    <row r="23" spans="1:12" x14ac:dyDescent="0.15">
      <c r="A23" s="787">
        <v>13</v>
      </c>
      <c r="B23" s="453" t="s">
        <v>679</v>
      </c>
      <c r="C23" s="156"/>
      <c r="D23" s="156"/>
      <c r="E23" s="156"/>
      <c r="F23" s="890"/>
      <c r="G23" s="890"/>
      <c r="H23" s="890"/>
      <c r="I23" s="890"/>
      <c r="J23" s="890"/>
      <c r="K23" s="890"/>
      <c r="L23" s="1170">
        <v>13</v>
      </c>
    </row>
    <row r="24" spans="1:12" x14ac:dyDescent="0.15">
      <c r="A24" s="787">
        <v>14</v>
      </c>
      <c r="B24" s="568" t="s">
        <v>2050</v>
      </c>
      <c r="C24" s="156"/>
      <c r="D24" s="156"/>
      <c r="E24" s="156"/>
      <c r="F24" s="890"/>
      <c r="G24" s="890"/>
      <c r="H24" s="890"/>
      <c r="I24" s="890"/>
      <c r="J24" s="890"/>
      <c r="K24" s="890"/>
      <c r="L24" s="1170">
        <v>14</v>
      </c>
    </row>
    <row r="25" spans="1:12" x14ac:dyDescent="0.15">
      <c r="A25" s="787">
        <v>15</v>
      </c>
      <c r="B25" s="453" t="s">
        <v>2051</v>
      </c>
      <c r="C25" s="156"/>
      <c r="D25" s="156"/>
      <c r="E25" s="156"/>
      <c r="F25" s="131"/>
      <c r="G25" s="131"/>
      <c r="H25" s="131"/>
      <c r="I25" s="131"/>
      <c r="J25" s="131"/>
      <c r="K25" s="131"/>
      <c r="L25" s="1170">
        <v>15</v>
      </c>
    </row>
    <row r="26" spans="1:12" x14ac:dyDescent="0.15">
      <c r="A26" s="848" t="s">
        <v>1063</v>
      </c>
      <c r="B26" s="156"/>
      <c r="C26" s="97"/>
      <c r="D26" s="97"/>
      <c r="E26" s="97"/>
      <c r="F26" s="888"/>
      <c r="G26" s="888"/>
      <c r="H26" s="888"/>
      <c r="I26" s="888"/>
      <c r="J26" s="888"/>
      <c r="K26" s="888"/>
      <c r="L26" s="1578"/>
    </row>
    <row r="27" spans="1:12" x14ac:dyDescent="0.15">
      <c r="A27" s="787">
        <v>30</v>
      </c>
      <c r="B27" s="453" t="s">
        <v>33</v>
      </c>
      <c r="C27" s="156"/>
      <c r="D27" s="156"/>
      <c r="E27" s="156"/>
      <c r="F27" s="890"/>
      <c r="G27" s="890"/>
      <c r="H27" s="890"/>
      <c r="I27" s="890"/>
      <c r="J27" s="890"/>
      <c r="K27" s="890"/>
      <c r="L27" s="1170">
        <v>30</v>
      </c>
    </row>
    <row r="28" spans="1:12" x14ac:dyDescent="0.15">
      <c r="A28" s="787">
        <v>31</v>
      </c>
      <c r="B28" s="453" t="s">
        <v>434</v>
      </c>
      <c r="C28" s="156"/>
      <c r="D28" s="156"/>
      <c r="E28" s="156"/>
      <c r="F28" s="890"/>
      <c r="G28" s="890"/>
      <c r="H28" s="890"/>
      <c r="I28" s="890"/>
      <c r="J28" s="890"/>
      <c r="K28" s="890"/>
      <c r="L28" s="1170">
        <v>31</v>
      </c>
    </row>
    <row r="29" spans="1:12" x14ac:dyDescent="0.15">
      <c r="A29" s="787">
        <v>32</v>
      </c>
      <c r="B29" s="1940" t="s">
        <v>2544</v>
      </c>
      <c r="C29" s="156"/>
      <c r="D29" s="156"/>
      <c r="E29" s="156"/>
      <c r="F29" s="890"/>
      <c r="G29" s="890"/>
      <c r="H29" s="890"/>
      <c r="I29" s="890"/>
      <c r="J29" s="890"/>
      <c r="K29" s="890"/>
      <c r="L29" s="745">
        <v>32</v>
      </c>
    </row>
    <row r="30" spans="1:12" x14ac:dyDescent="0.15">
      <c r="A30" s="787">
        <v>33</v>
      </c>
      <c r="B30" s="453" t="s">
        <v>685</v>
      </c>
      <c r="C30" s="156"/>
      <c r="D30" s="156"/>
      <c r="E30" s="156"/>
      <c r="F30" s="890"/>
      <c r="G30" s="890"/>
      <c r="H30" s="890"/>
      <c r="I30" s="890"/>
      <c r="J30" s="890"/>
      <c r="K30" s="890"/>
      <c r="L30" s="745">
        <v>33</v>
      </c>
    </row>
    <row r="31" spans="1:12" x14ac:dyDescent="0.15">
      <c r="A31" s="848" t="s">
        <v>1064</v>
      </c>
      <c r="B31" s="156"/>
      <c r="C31" s="97"/>
      <c r="D31" s="97"/>
      <c r="E31" s="97"/>
      <c r="F31" s="888"/>
      <c r="G31" s="888"/>
      <c r="H31" s="888"/>
      <c r="I31" s="888"/>
      <c r="J31" s="888"/>
      <c r="K31" s="888"/>
      <c r="L31" s="1578"/>
    </row>
    <row r="32" spans="1:12" x14ac:dyDescent="0.15">
      <c r="A32" s="787">
        <v>40</v>
      </c>
      <c r="B32" s="1940" t="s">
        <v>687</v>
      </c>
      <c r="C32" s="156"/>
      <c r="D32" s="156"/>
      <c r="E32" s="156"/>
      <c r="F32" s="890"/>
      <c r="G32" s="890"/>
      <c r="H32" s="890"/>
      <c r="I32" s="890"/>
      <c r="J32" s="890"/>
      <c r="K32" s="890"/>
      <c r="L32" s="1170">
        <v>40</v>
      </c>
    </row>
    <row r="33" spans="1:12" x14ac:dyDescent="0.15">
      <c r="A33" s="787">
        <v>41</v>
      </c>
      <c r="B33" s="1940" t="s">
        <v>689</v>
      </c>
      <c r="C33" s="156"/>
      <c r="D33" s="156"/>
      <c r="E33" s="156"/>
      <c r="F33" s="890"/>
      <c r="G33" s="890"/>
      <c r="H33" s="890"/>
      <c r="I33" s="890"/>
      <c r="J33" s="890"/>
      <c r="K33" s="890"/>
      <c r="L33" s="1170">
        <v>41</v>
      </c>
    </row>
    <row r="34" spans="1:12" x14ac:dyDescent="0.15">
      <c r="A34" s="787">
        <v>42</v>
      </c>
      <c r="B34" s="1940" t="s">
        <v>2052</v>
      </c>
      <c r="C34" s="156"/>
      <c r="D34" s="156"/>
      <c r="E34" s="156"/>
      <c r="F34" s="890"/>
      <c r="G34" s="890"/>
      <c r="H34" s="890"/>
      <c r="I34" s="890"/>
      <c r="J34" s="890"/>
      <c r="K34" s="890"/>
      <c r="L34" s="1170">
        <v>42</v>
      </c>
    </row>
    <row r="35" spans="1:12" x14ac:dyDescent="0.15">
      <c r="A35" s="787">
        <v>43</v>
      </c>
      <c r="B35" s="1940" t="s">
        <v>692</v>
      </c>
      <c r="C35" s="156"/>
      <c r="D35" s="156"/>
      <c r="E35" s="156"/>
      <c r="F35" s="890"/>
      <c r="G35" s="890"/>
      <c r="H35" s="890"/>
      <c r="I35" s="890"/>
      <c r="J35" s="890"/>
      <c r="K35" s="890"/>
      <c r="L35" s="745">
        <v>43</v>
      </c>
    </row>
    <row r="36" spans="1:12" x14ac:dyDescent="0.15">
      <c r="A36" s="787">
        <v>44</v>
      </c>
      <c r="B36" s="1940" t="s">
        <v>286</v>
      </c>
      <c r="C36" s="156"/>
      <c r="D36" s="156"/>
      <c r="E36" s="156"/>
      <c r="F36" s="890"/>
      <c r="G36" s="890"/>
      <c r="H36" s="890"/>
      <c r="I36" s="890"/>
      <c r="J36" s="890"/>
      <c r="K36" s="890"/>
      <c r="L36" s="745">
        <v>44</v>
      </c>
    </row>
    <row r="37" spans="1:12" x14ac:dyDescent="0.15">
      <c r="A37" s="787">
        <v>45</v>
      </c>
      <c r="B37" s="1940" t="s">
        <v>285</v>
      </c>
      <c r="C37" s="156"/>
      <c r="D37" s="156"/>
      <c r="E37" s="156"/>
      <c r="F37" s="890"/>
      <c r="G37" s="890"/>
      <c r="H37" s="890"/>
      <c r="I37" s="890"/>
      <c r="J37" s="890"/>
      <c r="K37" s="890"/>
      <c r="L37" s="1170">
        <v>45</v>
      </c>
    </row>
    <row r="38" spans="1:12" x14ac:dyDescent="0.15">
      <c r="A38" s="787">
        <v>46</v>
      </c>
      <c r="B38" s="1940" t="s">
        <v>284</v>
      </c>
      <c r="C38" s="156"/>
      <c r="D38" s="156"/>
      <c r="E38" s="156"/>
      <c r="F38" s="890"/>
      <c r="G38" s="890"/>
      <c r="H38" s="890"/>
      <c r="I38" s="890"/>
      <c r="J38" s="890"/>
      <c r="K38" s="890"/>
      <c r="L38" s="1170">
        <v>46</v>
      </c>
    </row>
    <row r="39" spans="1:12" x14ac:dyDescent="0.15">
      <c r="A39" s="787">
        <v>47</v>
      </c>
      <c r="B39" s="1940" t="s">
        <v>697</v>
      </c>
      <c r="C39" s="156"/>
      <c r="D39" s="156"/>
      <c r="E39" s="156"/>
      <c r="F39" s="890"/>
      <c r="G39" s="890"/>
      <c r="H39" s="890"/>
      <c r="I39" s="890"/>
      <c r="J39" s="890"/>
      <c r="K39" s="890"/>
      <c r="L39" s="1170">
        <v>47</v>
      </c>
    </row>
    <row r="40" spans="1:12" x14ac:dyDescent="0.15">
      <c r="A40" s="787">
        <v>48</v>
      </c>
      <c r="B40" s="1940" t="s">
        <v>317</v>
      </c>
      <c r="C40" s="156"/>
      <c r="D40" s="156"/>
      <c r="E40" s="156"/>
      <c r="F40" s="890"/>
      <c r="G40" s="890"/>
      <c r="H40" s="890"/>
      <c r="I40" s="890"/>
      <c r="J40" s="890"/>
      <c r="K40" s="890"/>
      <c r="L40" s="745">
        <v>48</v>
      </c>
    </row>
    <row r="41" spans="1:12" x14ac:dyDescent="0.15">
      <c r="A41" s="787">
        <v>49</v>
      </c>
      <c r="B41" s="1940" t="s">
        <v>316</v>
      </c>
      <c r="C41" s="156"/>
      <c r="D41" s="156"/>
      <c r="E41" s="156"/>
      <c r="F41" s="890"/>
      <c r="G41" s="890"/>
      <c r="H41" s="890"/>
      <c r="I41" s="890"/>
      <c r="J41" s="890"/>
      <c r="K41" s="890"/>
      <c r="L41" s="745">
        <v>49</v>
      </c>
    </row>
    <row r="42" spans="1:12" x14ac:dyDescent="0.15">
      <c r="A42" s="787">
        <v>50</v>
      </c>
      <c r="B42" s="1940" t="s">
        <v>2053</v>
      </c>
      <c r="C42" s="156"/>
      <c r="D42" s="156"/>
      <c r="E42" s="156"/>
      <c r="F42" s="890"/>
      <c r="G42" s="890"/>
      <c r="H42" s="890"/>
      <c r="I42" s="890"/>
      <c r="J42" s="890"/>
      <c r="K42" s="890"/>
      <c r="L42" s="1170">
        <v>50</v>
      </c>
    </row>
    <row r="43" spans="1:12" x14ac:dyDescent="0.15">
      <c r="A43" s="787">
        <v>51</v>
      </c>
      <c r="B43" s="453" t="s">
        <v>2054</v>
      </c>
      <c r="C43" s="156"/>
      <c r="D43" s="156"/>
      <c r="E43" s="156"/>
      <c r="F43" s="890"/>
      <c r="G43" s="890"/>
      <c r="H43" s="890"/>
      <c r="I43" s="890"/>
      <c r="J43" s="890"/>
      <c r="K43" s="890"/>
      <c r="L43" s="1170">
        <v>51</v>
      </c>
    </row>
    <row r="44" spans="1:12" x14ac:dyDescent="0.15">
      <c r="A44" s="787">
        <v>52</v>
      </c>
      <c r="B44" s="453" t="s">
        <v>2055</v>
      </c>
      <c r="C44" s="97"/>
      <c r="D44" s="97"/>
      <c r="E44" s="97"/>
      <c r="F44" s="131"/>
      <c r="G44" s="131"/>
      <c r="H44" s="131"/>
      <c r="I44" s="131"/>
      <c r="J44" s="131"/>
      <c r="K44" s="131"/>
      <c r="L44" s="1170">
        <v>52</v>
      </c>
    </row>
    <row r="45" spans="1:12" x14ac:dyDescent="0.15">
      <c r="A45" s="287"/>
      <c r="B45" s="287"/>
      <c r="C45" s="287"/>
      <c r="D45" s="287"/>
      <c r="E45" s="287"/>
      <c r="F45" s="287"/>
      <c r="G45" s="287"/>
      <c r="H45" s="287"/>
      <c r="I45" s="287"/>
      <c r="J45" s="4"/>
      <c r="K45" s="4"/>
      <c r="L45" s="288"/>
    </row>
    <row r="46" spans="1:12" x14ac:dyDescent="0.15">
      <c r="A46" s="287"/>
      <c r="B46" s="287"/>
      <c r="C46" s="287"/>
      <c r="D46" s="4"/>
      <c r="E46" s="4"/>
      <c r="F46" s="4"/>
      <c r="G46" s="4"/>
      <c r="H46" s="4"/>
      <c r="I46" s="4"/>
      <c r="J46" s="4"/>
      <c r="K46" s="4"/>
      <c r="L46" s="288"/>
    </row>
    <row r="47" spans="1:12" x14ac:dyDescent="0.15">
      <c r="A47" s="287"/>
      <c r="B47" s="287"/>
      <c r="C47" s="287"/>
      <c r="D47" s="4"/>
      <c r="E47" s="4"/>
      <c r="F47" s="4"/>
      <c r="G47" s="4"/>
      <c r="H47" s="4"/>
      <c r="I47" s="4"/>
      <c r="J47" s="4"/>
      <c r="K47" s="4"/>
      <c r="L47" s="288"/>
    </row>
    <row r="48" spans="1:12" x14ac:dyDescent="0.15">
      <c r="A48" s="287"/>
      <c r="B48" s="287"/>
      <c r="C48" s="287"/>
      <c r="D48" s="4"/>
      <c r="E48" s="4"/>
      <c r="F48" s="4"/>
      <c r="G48" s="4"/>
      <c r="H48" s="4"/>
      <c r="I48" s="4"/>
      <c r="J48" s="4"/>
      <c r="K48" s="4"/>
      <c r="L48" s="288"/>
    </row>
    <row r="49" spans="1:12" x14ac:dyDescent="0.15">
      <c r="A49" s="287"/>
      <c r="B49" s="287"/>
      <c r="C49" s="287"/>
      <c r="D49" s="4"/>
      <c r="E49" s="4"/>
      <c r="F49" s="4"/>
      <c r="G49" s="4"/>
      <c r="H49" s="4"/>
      <c r="I49" s="4"/>
      <c r="J49" s="4"/>
      <c r="K49" s="4"/>
      <c r="L49" s="288"/>
    </row>
    <row r="50" spans="1:12" x14ac:dyDescent="0.15">
      <c r="A50" s="287"/>
      <c r="B50" s="287"/>
      <c r="C50" s="287"/>
      <c r="D50" s="4"/>
      <c r="E50" s="4"/>
      <c r="F50" s="4"/>
      <c r="G50" s="4"/>
      <c r="H50" s="4"/>
      <c r="I50" s="4"/>
      <c r="J50" s="4"/>
      <c r="K50" s="4"/>
      <c r="L50" s="288"/>
    </row>
    <row r="51" spans="1:12" x14ac:dyDescent="0.15">
      <c r="A51" s="287"/>
      <c r="B51" s="287"/>
      <c r="C51" s="287"/>
      <c r="D51" s="4"/>
      <c r="E51" s="4"/>
      <c r="F51" s="4"/>
      <c r="G51" s="4"/>
      <c r="H51" s="4"/>
      <c r="I51" s="4"/>
      <c r="J51" s="4"/>
      <c r="K51" s="4"/>
      <c r="L51" s="288"/>
    </row>
    <row r="52" spans="1:12" x14ac:dyDescent="0.15">
      <c r="B52" s="160"/>
      <c r="C52" s="287"/>
      <c r="D52" s="4"/>
      <c r="E52" s="4"/>
      <c r="F52" s="4"/>
      <c r="G52" s="4"/>
      <c r="H52" s="4"/>
      <c r="I52" s="4"/>
      <c r="J52" s="4"/>
      <c r="K52" s="4"/>
      <c r="L52" s="288"/>
    </row>
    <row r="53" spans="1:12" x14ac:dyDescent="0.15">
      <c r="B53" s="160"/>
      <c r="C53" s="287"/>
      <c r="D53" s="4"/>
      <c r="E53" s="4"/>
      <c r="F53" s="4"/>
      <c r="G53" s="4"/>
      <c r="H53" s="4"/>
      <c r="I53" s="4"/>
      <c r="J53" s="4"/>
      <c r="K53" s="4"/>
      <c r="L53" s="288"/>
    </row>
    <row r="54" spans="1:12" x14ac:dyDescent="0.15">
      <c r="B54" s="160"/>
      <c r="C54" s="287"/>
      <c r="D54" s="4"/>
      <c r="E54" s="4"/>
      <c r="F54" s="4"/>
      <c r="G54" s="4"/>
      <c r="H54" s="4"/>
      <c r="I54" s="4"/>
      <c r="J54" s="4"/>
      <c r="K54" s="4"/>
      <c r="L54" s="288"/>
    </row>
    <row r="55" spans="1:12" x14ac:dyDescent="0.15">
      <c r="B55" s="160"/>
      <c r="C55" s="287"/>
      <c r="D55" s="4"/>
      <c r="E55" s="4"/>
      <c r="F55" s="4"/>
      <c r="G55" s="4"/>
      <c r="H55" s="4"/>
      <c r="I55" s="4"/>
      <c r="J55" s="4"/>
      <c r="K55" s="4"/>
      <c r="L55" s="288"/>
    </row>
    <row r="56" spans="1:12" x14ac:dyDescent="0.15">
      <c r="A56" s="442"/>
      <c r="B56" s="160"/>
      <c r="C56" s="287"/>
      <c r="D56" s="4"/>
      <c r="E56" s="4"/>
      <c r="F56" s="4"/>
      <c r="G56" s="4"/>
      <c r="H56" s="4"/>
      <c r="I56" s="4"/>
      <c r="J56" s="4"/>
      <c r="K56" s="4"/>
      <c r="L56" s="288"/>
    </row>
    <row r="57" spans="1:12" x14ac:dyDescent="0.15">
      <c r="A57" s="390"/>
      <c r="B57" s="561"/>
      <c r="C57" s="297"/>
      <c r="D57" s="297"/>
      <c r="E57" s="297"/>
      <c r="F57" s="85"/>
      <c r="G57" s="85"/>
      <c r="H57" s="85"/>
      <c r="I57" s="85"/>
      <c r="J57" s="85"/>
      <c r="K57" s="85"/>
      <c r="L57" s="290"/>
    </row>
    <row r="58" spans="1:12" x14ac:dyDescent="0.15">
      <c r="A58" s="160" t="s">
        <v>2527</v>
      </c>
    </row>
    <row r="59" spans="1:12" x14ac:dyDescent="0.15">
      <c r="A59" s="148"/>
    </row>
    <row r="60" spans="1:12" s="5" customFormat="1" ht="12.75" x14ac:dyDescent="0.2">
      <c r="A60" s="831" t="s">
        <v>2441</v>
      </c>
      <c r="B60" s="6"/>
      <c r="L60" s="349" t="s">
        <v>826</v>
      </c>
    </row>
    <row r="62" spans="1:12" s="5" customFormat="1" ht="12.75" x14ac:dyDescent="0.2">
      <c r="A62" s="886" t="s">
        <v>23</v>
      </c>
      <c r="B62" s="627"/>
      <c r="C62" s="627"/>
      <c r="D62" s="627"/>
      <c r="F62" s="1032" t="s">
        <v>1975</v>
      </c>
      <c r="I62" s="627"/>
      <c r="J62" s="627"/>
      <c r="K62" s="892"/>
      <c r="L62" s="893" t="s">
        <v>2190</v>
      </c>
    </row>
    <row r="63" spans="1:12" x14ac:dyDescent="0.15">
      <c r="A63" s="10" t="s">
        <v>1005</v>
      </c>
      <c r="B63" s="10"/>
      <c r="C63" s="10"/>
      <c r="D63" s="10"/>
      <c r="E63" s="10"/>
      <c r="F63" s="10"/>
      <c r="G63" s="434" t="s">
        <v>225</v>
      </c>
      <c r="H63" s="321"/>
      <c r="I63" s="79" t="s">
        <v>22</v>
      </c>
      <c r="J63" s="70"/>
      <c r="K63" s="10" t="s">
        <v>847</v>
      </c>
      <c r="L63" s="145"/>
    </row>
    <row r="64" spans="1:12" x14ac:dyDescent="0.15">
      <c r="A64" s="11"/>
      <c r="B64" s="3"/>
      <c r="C64" s="2"/>
      <c r="D64" s="2"/>
      <c r="E64" s="2"/>
      <c r="F64" s="2"/>
      <c r="G64" s="260"/>
      <c r="H64" s="82"/>
      <c r="I64" s="11" t="s">
        <v>395</v>
      </c>
      <c r="J64" s="73"/>
      <c r="K64" s="771" t="s">
        <v>942</v>
      </c>
      <c r="L64" s="110"/>
    </row>
    <row r="65" spans="1:12" x14ac:dyDescent="0.15">
      <c r="A65" s="104"/>
      <c r="B65" s="104"/>
      <c r="C65" s="104"/>
      <c r="D65" s="104"/>
      <c r="E65" s="104"/>
      <c r="F65" s="4"/>
      <c r="G65" s="253"/>
      <c r="H65" s="82"/>
      <c r="I65" s="160" t="s">
        <v>198</v>
      </c>
      <c r="J65" s="73"/>
      <c r="K65" s="771"/>
      <c r="L65" s="446"/>
    </row>
    <row r="66" spans="1:12" x14ac:dyDescent="0.15">
      <c r="A66" s="10"/>
      <c r="B66" s="10"/>
      <c r="C66" s="10"/>
      <c r="E66" s="4"/>
      <c r="F66" s="558" t="str">
        <f>+F5</f>
        <v>NET   EXPENSES</v>
      </c>
      <c r="G66" s="558"/>
      <c r="H66" s="558"/>
      <c r="I66" s="558"/>
      <c r="J66" s="558"/>
      <c r="K66" s="558"/>
      <c r="L66" s="145"/>
    </row>
    <row r="67" spans="1:12" x14ac:dyDescent="0.15">
      <c r="A67" s="4"/>
      <c r="C67" s="4"/>
      <c r="E67" s="4"/>
      <c r="F67" s="444" t="str">
        <f>+F6</f>
        <v>FOR   COST</v>
      </c>
      <c r="G67" s="444" t="str">
        <f t="shared" ref="G67:H69" si="0">+G6</f>
        <v>CAP. REL</v>
      </c>
      <c r="H67" s="444" t="str">
        <f t="shared" si="0"/>
        <v>CAP. REL</v>
      </c>
      <c r="I67" s="357"/>
      <c r="J67" s="444" t="str">
        <f t="shared" ref="J67:K69" si="1">+J6</f>
        <v>SUBTOTAL</v>
      </c>
      <c r="K67" s="444" t="str">
        <f t="shared" si="1"/>
        <v>ADMINIS-</v>
      </c>
      <c r="L67" s="110"/>
    </row>
    <row r="68" spans="1:12" x14ac:dyDescent="0.15">
      <c r="A68" s="4"/>
      <c r="B68" s="116"/>
      <c r="C68" s="233"/>
      <c r="E68" s="4"/>
      <c r="F68" s="444" t="str">
        <f>+F7</f>
        <v>ALLOCATION</v>
      </c>
      <c r="G68" s="444" t="str">
        <f t="shared" si="0"/>
        <v>BUILDINGS</v>
      </c>
      <c r="H68" s="444" t="str">
        <f t="shared" si="0"/>
        <v>MOVABLE</v>
      </c>
      <c r="I68" s="444" t="str">
        <f>+I7</f>
        <v>EMPLOYEE</v>
      </c>
      <c r="J68" s="444" t="str">
        <f t="shared" si="1"/>
        <v xml:space="preserve">( sum of </v>
      </c>
      <c r="K68" s="444" t="str">
        <f t="shared" si="1"/>
        <v>TRATIVE</v>
      </c>
      <c r="L68" s="110"/>
    </row>
    <row r="69" spans="1:12" x14ac:dyDescent="0.15">
      <c r="A69" s="4"/>
      <c r="B69" s="160"/>
      <c r="C69" s="160"/>
      <c r="E69" s="4"/>
      <c r="F69" s="1603" t="s">
        <v>2074</v>
      </c>
      <c r="G69" s="439" t="str">
        <f t="shared" si="0"/>
        <v>&amp;  FIXTURES</v>
      </c>
      <c r="H69" s="439" t="str">
        <f t="shared" si="0"/>
        <v>EQUIPMENT</v>
      </c>
      <c r="I69" s="439" t="str">
        <f>+I8</f>
        <v>BENEFITS</v>
      </c>
      <c r="J69" s="439" t="str">
        <f t="shared" si="1"/>
        <v xml:space="preserve"> cols.  0 - 3 )</v>
      </c>
      <c r="K69" s="439" t="str">
        <f t="shared" si="1"/>
        <v>&amp;  GENERAL</v>
      </c>
      <c r="L69" s="110"/>
    </row>
    <row r="70" spans="1:12" x14ac:dyDescent="0.15">
      <c r="A70" s="4"/>
      <c r="C70" s="233" t="s">
        <v>1626</v>
      </c>
      <c r="D70" s="4"/>
      <c r="E70" s="4"/>
      <c r="F70" s="244" t="s">
        <v>90</v>
      </c>
      <c r="G70" s="558" t="s">
        <v>7</v>
      </c>
      <c r="H70" s="558" t="s">
        <v>6</v>
      </c>
      <c r="I70" s="558" t="s">
        <v>5</v>
      </c>
      <c r="J70" s="1082" t="s">
        <v>824</v>
      </c>
      <c r="K70" s="558" t="s">
        <v>4</v>
      </c>
      <c r="L70" s="147"/>
    </row>
    <row r="71" spans="1:12" x14ac:dyDescent="0.15">
      <c r="A71" s="848" t="s">
        <v>1065</v>
      </c>
      <c r="B71" s="656"/>
      <c r="C71" s="97"/>
      <c r="D71" s="97"/>
      <c r="E71" s="97"/>
      <c r="F71" s="888"/>
      <c r="G71" s="888"/>
      <c r="H71" s="888"/>
      <c r="I71" s="888"/>
      <c r="J71" s="888"/>
      <c r="K71" s="888"/>
      <c r="L71" s="1579"/>
    </row>
    <row r="72" spans="1:12" x14ac:dyDescent="0.15">
      <c r="A72" s="787">
        <v>60</v>
      </c>
      <c r="B72" s="453" t="s">
        <v>29</v>
      </c>
      <c r="C72" s="156"/>
      <c r="D72" s="156"/>
      <c r="E72" s="156"/>
      <c r="F72" s="123"/>
      <c r="G72" s="123"/>
      <c r="H72" s="123"/>
      <c r="I72" s="123"/>
      <c r="J72" s="123"/>
      <c r="K72" s="123"/>
      <c r="L72" s="1170">
        <v>60</v>
      </c>
    </row>
    <row r="73" spans="1:12" x14ac:dyDescent="0.15">
      <c r="A73" s="787">
        <v>61</v>
      </c>
      <c r="B73" s="453" t="s">
        <v>2056</v>
      </c>
      <c r="C73" s="156"/>
      <c r="D73" s="156"/>
      <c r="E73" s="156"/>
      <c r="F73" s="891"/>
      <c r="G73" s="891"/>
      <c r="H73" s="891"/>
      <c r="I73" s="891"/>
      <c r="J73" s="891"/>
      <c r="K73" s="891"/>
      <c r="L73" s="1170">
        <v>61</v>
      </c>
    </row>
    <row r="74" spans="1:12" x14ac:dyDescent="0.15">
      <c r="A74" s="787">
        <v>62</v>
      </c>
      <c r="B74" s="453" t="s">
        <v>708</v>
      </c>
      <c r="C74" s="156"/>
      <c r="D74" s="156"/>
      <c r="E74" s="156"/>
      <c r="F74" s="891"/>
      <c r="G74" s="891"/>
      <c r="H74" s="891"/>
      <c r="I74" s="891"/>
      <c r="J74" s="891"/>
      <c r="K74" s="891"/>
      <c r="L74" s="1170">
        <v>62</v>
      </c>
    </row>
    <row r="75" spans="1:12" x14ac:dyDescent="0.15">
      <c r="A75" s="787">
        <v>63</v>
      </c>
      <c r="B75" s="583" t="s">
        <v>2057</v>
      </c>
      <c r="C75" s="156"/>
      <c r="D75" s="156"/>
      <c r="E75" s="156"/>
      <c r="F75" s="891"/>
      <c r="G75" s="891"/>
      <c r="H75" s="891"/>
      <c r="I75" s="891"/>
      <c r="J75" s="891"/>
      <c r="K75" s="891"/>
      <c r="L75" s="1170">
        <v>63</v>
      </c>
    </row>
    <row r="76" spans="1:12" x14ac:dyDescent="0.15">
      <c r="A76" s="848" t="s">
        <v>1066</v>
      </c>
      <c r="B76" s="656"/>
      <c r="C76" s="97"/>
      <c r="D76" s="97"/>
      <c r="E76" s="97"/>
      <c r="F76" s="177"/>
      <c r="G76" s="177"/>
      <c r="H76" s="177"/>
      <c r="I76" s="177"/>
      <c r="J76" s="177"/>
      <c r="K76" s="177"/>
      <c r="L76" s="1579"/>
    </row>
    <row r="77" spans="1:12" x14ac:dyDescent="0.15">
      <c r="A77" s="787">
        <v>70</v>
      </c>
      <c r="B77" s="453" t="s">
        <v>2058</v>
      </c>
      <c r="C77" s="156"/>
      <c r="D77" s="156"/>
      <c r="E77" s="156"/>
      <c r="F77" s="123"/>
      <c r="G77" s="123"/>
      <c r="H77" s="123"/>
      <c r="I77" s="123"/>
      <c r="J77" s="123"/>
      <c r="K77" s="123"/>
      <c r="L77" s="1170">
        <v>70</v>
      </c>
    </row>
    <row r="78" spans="1:12" x14ac:dyDescent="0.15">
      <c r="A78" s="787">
        <v>71</v>
      </c>
      <c r="B78" s="1941" t="s">
        <v>27</v>
      </c>
      <c r="C78" s="156"/>
      <c r="D78" s="156"/>
      <c r="E78" s="156"/>
      <c r="F78" s="123"/>
      <c r="G78" s="123"/>
      <c r="H78" s="123"/>
      <c r="I78" s="123"/>
      <c r="J78" s="123"/>
      <c r="K78" s="123"/>
      <c r="L78" s="1170">
        <v>71</v>
      </c>
    </row>
    <row r="79" spans="1:12" x14ac:dyDescent="0.15">
      <c r="A79" s="787">
        <v>72</v>
      </c>
      <c r="B79" s="1942" t="s">
        <v>2059</v>
      </c>
      <c r="C79" s="156"/>
      <c r="D79" s="156"/>
      <c r="E79" s="156"/>
      <c r="F79" s="123"/>
      <c r="G79" s="123"/>
      <c r="H79" s="123"/>
      <c r="I79" s="123"/>
      <c r="J79" s="123"/>
      <c r="K79" s="123"/>
      <c r="L79" s="1170">
        <v>72</v>
      </c>
    </row>
    <row r="80" spans="1:12" x14ac:dyDescent="0.15">
      <c r="A80" s="787">
        <v>73</v>
      </c>
      <c r="B80" s="453" t="s">
        <v>712</v>
      </c>
      <c r="C80" s="156"/>
      <c r="D80" s="156"/>
      <c r="E80" s="156"/>
      <c r="F80" s="123"/>
      <c r="G80" s="123"/>
      <c r="H80" s="123"/>
      <c r="I80" s="123"/>
      <c r="J80" s="123"/>
      <c r="K80" s="123"/>
      <c r="L80" s="1170">
        <v>73</v>
      </c>
    </row>
    <row r="81" spans="1:12" x14ac:dyDescent="0.15">
      <c r="A81" s="787">
        <v>74</v>
      </c>
      <c r="B81" s="453" t="s">
        <v>2060</v>
      </c>
      <c r="C81" s="156"/>
      <c r="D81" s="156"/>
      <c r="E81" s="156"/>
      <c r="F81" s="123"/>
      <c r="G81" s="123"/>
      <c r="H81" s="123"/>
      <c r="I81" s="123"/>
      <c r="J81" s="123"/>
      <c r="K81" s="123"/>
      <c r="L81" s="1170">
        <v>74</v>
      </c>
    </row>
    <row r="82" spans="1:12" x14ac:dyDescent="0.15">
      <c r="A82" s="848" t="s">
        <v>1067</v>
      </c>
      <c r="B82" s="656"/>
      <c r="C82" s="156"/>
      <c r="D82" s="156"/>
      <c r="E82" s="156"/>
      <c r="F82" s="177"/>
      <c r="G82" s="177"/>
      <c r="H82" s="177"/>
      <c r="I82" s="177"/>
      <c r="J82" s="177"/>
      <c r="K82" s="177"/>
      <c r="L82" s="1579"/>
    </row>
    <row r="83" spans="1:12" x14ac:dyDescent="0.15">
      <c r="A83" s="787">
        <v>83</v>
      </c>
      <c r="B83" s="453" t="s">
        <v>472</v>
      </c>
      <c r="C83" s="156"/>
      <c r="D83" s="156"/>
      <c r="E83" s="156"/>
      <c r="F83" s="123"/>
      <c r="G83" s="123"/>
      <c r="H83" s="123"/>
      <c r="I83" s="123"/>
      <c r="J83" s="123"/>
      <c r="K83" s="123"/>
      <c r="L83" s="1170">
        <v>83</v>
      </c>
    </row>
    <row r="84" spans="1:12" x14ac:dyDescent="0.15">
      <c r="A84" s="787">
        <v>84</v>
      </c>
      <c r="B84" s="453" t="s">
        <v>2064</v>
      </c>
      <c r="C84" s="156"/>
      <c r="D84" s="156"/>
      <c r="E84" s="156"/>
      <c r="F84" s="123"/>
      <c r="G84" s="123"/>
      <c r="H84" s="123"/>
      <c r="I84" s="123"/>
      <c r="J84" s="123"/>
      <c r="K84" s="123"/>
      <c r="L84" s="1170">
        <v>84</v>
      </c>
    </row>
    <row r="85" spans="1:12" s="34" customFormat="1" x14ac:dyDescent="0.15">
      <c r="A85" s="787">
        <v>89</v>
      </c>
      <c r="B85" s="1580" t="s">
        <v>827</v>
      </c>
      <c r="C85" s="1581"/>
      <c r="D85" s="1581"/>
      <c r="E85" s="1581"/>
      <c r="F85" s="123"/>
      <c r="G85" s="123"/>
      <c r="H85" s="123"/>
      <c r="I85" s="123"/>
      <c r="J85" s="123"/>
      <c r="K85" s="123"/>
      <c r="L85" s="1170">
        <v>89</v>
      </c>
    </row>
    <row r="86" spans="1:12" x14ac:dyDescent="0.15">
      <c r="A86" s="848" t="s">
        <v>1068</v>
      </c>
      <c r="B86" s="656"/>
      <c r="C86" s="156"/>
      <c r="D86" s="156"/>
      <c r="E86" s="156"/>
      <c r="F86" s="177"/>
      <c r="G86" s="177"/>
      <c r="H86" s="177"/>
      <c r="I86" s="177"/>
      <c r="J86" s="177"/>
      <c r="K86" s="177"/>
      <c r="L86" s="1579"/>
    </row>
    <row r="87" spans="1:12" x14ac:dyDescent="0.15">
      <c r="A87" s="787">
        <v>90</v>
      </c>
      <c r="B87" s="1940" t="s">
        <v>2065</v>
      </c>
      <c r="C87" s="156"/>
      <c r="D87" s="156"/>
      <c r="E87" s="156"/>
      <c r="F87" s="123"/>
      <c r="G87" s="123"/>
      <c r="H87" s="123"/>
      <c r="I87" s="123"/>
      <c r="J87" s="123"/>
      <c r="K87" s="123"/>
      <c r="L87" s="1170">
        <v>90</v>
      </c>
    </row>
    <row r="88" spans="1:12" x14ac:dyDescent="0.15">
      <c r="A88" s="787">
        <v>91</v>
      </c>
      <c r="B88" s="453" t="s">
        <v>2066</v>
      </c>
      <c r="C88" s="156"/>
      <c r="D88" s="156"/>
      <c r="E88" s="156"/>
      <c r="F88" s="123"/>
      <c r="G88" s="123"/>
      <c r="H88" s="123"/>
      <c r="I88" s="123"/>
      <c r="J88" s="123"/>
      <c r="K88" s="123"/>
      <c r="L88" s="1170">
        <v>91</v>
      </c>
    </row>
    <row r="89" spans="1:12" x14ac:dyDescent="0.15">
      <c r="A89" s="787">
        <v>92</v>
      </c>
      <c r="B89" s="453" t="s">
        <v>2067</v>
      </c>
      <c r="C89" s="97"/>
      <c r="D89" s="97"/>
      <c r="E89" s="97"/>
      <c r="F89" s="123"/>
      <c r="G89" s="123"/>
      <c r="H89" s="123"/>
      <c r="I89" s="123"/>
      <c r="J89" s="123"/>
      <c r="K89" s="123"/>
      <c r="L89" s="1170">
        <v>92</v>
      </c>
    </row>
    <row r="90" spans="1:12" x14ac:dyDescent="0.15">
      <c r="A90" s="787">
        <v>93</v>
      </c>
      <c r="B90" s="453" t="s">
        <v>2068</v>
      </c>
      <c r="C90" s="156"/>
      <c r="D90" s="156"/>
      <c r="E90" s="156"/>
      <c r="F90" s="123"/>
      <c r="G90" s="123"/>
      <c r="H90" s="123"/>
      <c r="I90" s="123"/>
      <c r="J90" s="123"/>
      <c r="K90" s="123"/>
      <c r="L90" s="1170">
        <v>93</v>
      </c>
    </row>
    <row r="91" spans="1:12" x14ac:dyDescent="0.15">
      <c r="A91" s="787">
        <v>94</v>
      </c>
      <c r="B91" s="453" t="s">
        <v>2069</v>
      </c>
      <c r="C91" s="156"/>
      <c r="D91" s="156"/>
      <c r="E91" s="156"/>
      <c r="F91" s="123"/>
      <c r="G91" s="123"/>
      <c r="H91" s="123"/>
      <c r="I91" s="123"/>
      <c r="J91" s="123"/>
      <c r="K91" s="123"/>
      <c r="L91" s="1170">
        <v>94</v>
      </c>
    </row>
    <row r="92" spans="1:12" x14ac:dyDescent="0.15">
      <c r="A92" s="787">
        <v>95</v>
      </c>
      <c r="B92" s="453" t="s">
        <v>2070</v>
      </c>
      <c r="C92" s="156"/>
      <c r="D92" s="156"/>
      <c r="E92" s="156"/>
      <c r="F92" s="123"/>
      <c r="G92" s="123"/>
      <c r="H92" s="123"/>
      <c r="I92" s="123"/>
      <c r="J92" s="123"/>
      <c r="K92" s="123"/>
      <c r="L92" s="1170">
        <v>95</v>
      </c>
    </row>
    <row r="93" spans="1:12" x14ac:dyDescent="0.15">
      <c r="A93" s="787">
        <v>98</v>
      </c>
      <c r="B93" s="1580" t="s">
        <v>2071</v>
      </c>
      <c r="C93" s="97"/>
      <c r="D93" s="97"/>
      <c r="E93" s="97"/>
      <c r="F93" s="123"/>
      <c r="G93" s="123"/>
      <c r="H93" s="123"/>
      <c r="I93" s="123"/>
      <c r="J93" s="123"/>
      <c r="K93" s="123"/>
      <c r="L93" s="1170">
        <v>98</v>
      </c>
    </row>
    <row r="94" spans="1:12" x14ac:dyDescent="0.15">
      <c r="A94" s="787">
        <v>99</v>
      </c>
      <c r="B94" s="1580" t="s">
        <v>2072</v>
      </c>
      <c r="C94" s="97"/>
      <c r="D94" s="97"/>
      <c r="E94" s="97"/>
      <c r="F94" s="123"/>
      <c r="G94" s="123"/>
      <c r="H94" s="123"/>
      <c r="I94" s="123"/>
      <c r="J94" s="123"/>
      <c r="K94" s="123"/>
      <c r="L94" s="1170">
        <v>99</v>
      </c>
    </row>
    <row r="95" spans="1:12" x14ac:dyDescent="0.15">
      <c r="A95" s="787">
        <v>100</v>
      </c>
      <c r="B95" s="1580" t="s">
        <v>828</v>
      </c>
      <c r="C95" s="97"/>
      <c r="D95" s="97"/>
      <c r="E95" s="97"/>
      <c r="F95" s="123"/>
      <c r="G95" s="123"/>
      <c r="H95" s="123"/>
      <c r="I95" s="123"/>
      <c r="J95" s="123"/>
      <c r="K95" s="123"/>
      <c r="L95" s="1170">
        <v>100</v>
      </c>
    </row>
    <row r="96" spans="1:12" x14ac:dyDescent="0.15">
      <c r="A96" s="261"/>
      <c r="B96" s="160"/>
      <c r="C96" s="287"/>
      <c r="D96" s="287"/>
      <c r="E96" s="287"/>
      <c r="F96" s="287"/>
      <c r="G96" s="287"/>
      <c r="H96" s="287"/>
      <c r="I96" s="287"/>
      <c r="J96" s="287"/>
      <c r="K96" s="287"/>
      <c r="L96" s="81"/>
    </row>
    <row r="97" spans="1:12" x14ac:dyDescent="0.15">
      <c r="A97" s="261"/>
      <c r="B97" s="160"/>
      <c r="C97" s="287"/>
      <c r="D97" s="287"/>
      <c r="E97" s="287"/>
      <c r="F97" s="287"/>
      <c r="G97" s="287"/>
      <c r="H97" s="287"/>
      <c r="I97" s="287"/>
      <c r="J97" s="287"/>
      <c r="K97" s="287"/>
      <c r="L97" s="81"/>
    </row>
    <row r="100" spans="1:12" x14ac:dyDescent="0.15">
      <c r="A100" s="261"/>
      <c r="B100" s="160"/>
      <c r="C100" s="287"/>
      <c r="D100" s="287"/>
      <c r="E100" s="287"/>
      <c r="F100" s="287"/>
      <c r="G100" s="287"/>
      <c r="H100" s="287"/>
      <c r="I100" s="287"/>
      <c r="J100" s="287"/>
      <c r="K100" s="287"/>
      <c r="L100" s="81"/>
    </row>
    <row r="101" spans="1:12" x14ac:dyDescent="0.15">
      <c r="A101" s="261"/>
      <c r="B101" s="160"/>
      <c r="C101" s="287"/>
      <c r="D101" s="287"/>
      <c r="E101" s="287"/>
      <c r="F101" s="287"/>
      <c r="G101" s="287"/>
      <c r="H101" s="287"/>
      <c r="I101" s="287"/>
      <c r="J101" s="287"/>
      <c r="K101" s="287"/>
      <c r="L101" s="81"/>
    </row>
    <row r="102" spans="1:12" x14ac:dyDescent="0.15">
      <c r="A102" s="261"/>
      <c r="B102" s="160"/>
      <c r="C102" s="287"/>
      <c r="D102" s="287"/>
      <c r="E102" s="287"/>
      <c r="F102" s="287"/>
      <c r="G102" s="287"/>
      <c r="H102" s="287"/>
      <c r="I102" s="287"/>
      <c r="J102" s="287"/>
      <c r="K102" s="287"/>
      <c r="L102" s="81"/>
    </row>
    <row r="103" spans="1:12" x14ac:dyDescent="0.15">
      <c r="A103" s="261"/>
      <c r="B103" s="160"/>
      <c r="C103" s="287"/>
      <c r="D103" s="287"/>
      <c r="E103" s="287"/>
      <c r="F103" s="287"/>
      <c r="G103" s="287"/>
      <c r="H103" s="287"/>
      <c r="I103" s="287"/>
      <c r="J103" s="287"/>
      <c r="K103" s="287"/>
      <c r="L103" s="81"/>
    </row>
    <row r="104" spans="1:12" x14ac:dyDescent="0.15">
      <c r="A104" s="261"/>
      <c r="B104" s="160"/>
      <c r="C104" s="287"/>
      <c r="D104" s="287"/>
      <c r="E104" s="287"/>
      <c r="F104" s="287"/>
      <c r="G104" s="287"/>
      <c r="H104" s="287"/>
      <c r="I104" s="287"/>
      <c r="J104" s="287"/>
      <c r="K104" s="287"/>
      <c r="L104" s="81"/>
    </row>
    <row r="105" spans="1:12" x14ac:dyDescent="0.15">
      <c r="A105" s="261"/>
      <c r="B105" s="160"/>
      <c r="C105" s="287"/>
      <c r="D105" s="287"/>
      <c r="E105" s="287"/>
      <c r="F105" s="287"/>
      <c r="G105" s="287"/>
      <c r="H105" s="287"/>
      <c r="I105" s="287"/>
      <c r="J105" s="287"/>
      <c r="K105" s="287"/>
      <c r="L105" s="81"/>
    </row>
    <row r="106" spans="1:12" x14ac:dyDescent="0.15">
      <c r="A106" s="261"/>
      <c r="B106" s="160"/>
      <c r="C106" s="287"/>
      <c r="D106" s="287"/>
      <c r="E106" s="287"/>
      <c r="F106" s="287"/>
      <c r="G106" s="287"/>
      <c r="H106" s="287"/>
      <c r="I106" s="287"/>
      <c r="J106" s="287"/>
      <c r="K106" s="287"/>
      <c r="L106" s="81"/>
    </row>
    <row r="107" spans="1:12" x14ac:dyDescent="0.15">
      <c r="A107" s="261"/>
      <c r="B107" s="160"/>
      <c r="C107" s="287"/>
      <c r="D107" s="287"/>
      <c r="E107" s="287"/>
      <c r="F107" s="287"/>
      <c r="G107" s="287"/>
      <c r="H107" s="287"/>
      <c r="I107" s="287"/>
      <c r="J107" s="287"/>
      <c r="K107" s="287"/>
      <c r="L107" s="81"/>
    </row>
    <row r="108" spans="1:12" x14ac:dyDescent="0.15">
      <c r="A108" s="261"/>
      <c r="B108" s="160"/>
      <c r="C108" s="287"/>
      <c r="D108" s="287"/>
      <c r="E108" s="287"/>
      <c r="F108" s="287"/>
      <c r="G108" s="287"/>
      <c r="H108" s="287"/>
      <c r="I108" s="287"/>
      <c r="J108" s="287"/>
      <c r="K108" s="287"/>
      <c r="L108" s="81"/>
    </row>
    <row r="109" spans="1:12" x14ac:dyDescent="0.15">
      <c r="A109" s="261"/>
      <c r="B109" s="160"/>
      <c r="C109" s="287"/>
      <c r="D109" s="287"/>
      <c r="E109" s="287"/>
      <c r="F109" s="287"/>
      <c r="G109" s="287"/>
      <c r="H109" s="287"/>
      <c r="I109" s="287"/>
      <c r="J109" s="287"/>
      <c r="K109" s="287"/>
      <c r="L109" s="81"/>
    </row>
    <row r="110" spans="1:12" x14ac:dyDescent="0.15">
      <c r="A110" s="261"/>
      <c r="B110" s="160"/>
      <c r="C110" s="287"/>
      <c r="D110" s="287"/>
      <c r="E110" s="287"/>
      <c r="F110" s="287"/>
      <c r="G110" s="287"/>
      <c r="H110" s="287"/>
      <c r="I110" s="287"/>
      <c r="J110" s="287"/>
      <c r="K110" s="287"/>
      <c r="L110" s="81"/>
    </row>
    <row r="111" spans="1:12" x14ac:dyDescent="0.15">
      <c r="A111" s="261"/>
      <c r="B111" s="160"/>
      <c r="C111" s="287"/>
      <c r="D111" s="287"/>
      <c r="E111" s="287"/>
      <c r="F111" s="287"/>
      <c r="G111" s="287"/>
      <c r="H111" s="287"/>
      <c r="I111" s="287"/>
      <c r="J111" s="287"/>
      <c r="K111" s="287"/>
      <c r="L111" s="81"/>
    </row>
    <row r="112" spans="1:12" x14ac:dyDescent="0.15">
      <c r="A112" s="261"/>
      <c r="B112" s="160"/>
      <c r="C112" s="287"/>
      <c r="D112" s="287"/>
      <c r="E112" s="287"/>
      <c r="F112" s="287"/>
      <c r="G112" s="287"/>
      <c r="H112" s="287"/>
      <c r="I112" s="287"/>
      <c r="J112" s="287"/>
      <c r="K112" s="287"/>
      <c r="L112" s="81"/>
    </row>
    <row r="113" spans="1:12" x14ac:dyDescent="0.15">
      <c r="A113" s="261"/>
      <c r="B113" s="160"/>
      <c r="C113" s="287"/>
      <c r="D113" s="287"/>
      <c r="E113" s="287"/>
      <c r="F113" s="287"/>
      <c r="G113" s="287"/>
      <c r="H113" s="287"/>
      <c r="I113" s="287"/>
      <c r="J113" s="287"/>
      <c r="K113" s="287"/>
      <c r="L113" s="81"/>
    </row>
    <row r="114" spans="1:12" x14ac:dyDescent="0.15">
      <c r="A114" s="261"/>
      <c r="B114" s="160"/>
      <c r="C114" s="287"/>
      <c r="D114" s="287"/>
      <c r="E114" s="287"/>
      <c r="F114" s="287"/>
      <c r="G114" s="287"/>
      <c r="H114" s="287"/>
      <c r="I114" s="287"/>
      <c r="J114" s="287"/>
      <c r="K114" s="287"/>
      <c r="L114" s="81"/>
    </row>
    <row r="115" spans="1:12" x14ac:dyDescent="0.15">
      <c r="A115" s="261"/>
      <c r="B115" s="160"/>
      <c r="C115" s="287"/>
      <c r="D115" s="287"/>
      <c r="E115" s="287"/>
      <c r="F115" s="287"/>
      <c r="G115" s="287"/>
      <c r="H115" s="287"/>
      <c r="I115" s="287"/>
      <c r="J115" s="287"/>
      <c r="K115" s="287"/>
      <c r="L115" s="81"/>
    </row>
    <row r="116" spans="1:12" x14ac:dyDescent="0.15">
      <c r="A116" s="261"/>
      <c r="B116" s="160"/>
      <c r="C116" s="287"/>
      <c r="D116" s="287"/>
      <c r="E116" s="287"/>
      <c r="F116" s="287"/>
      <c r="G116" s="287"/>
      <c r="H116" s="287"/>
      <c r="I116" s="287"/>
      <c r="J116" s="287"/>
      <c r="K116" s="287"/>
      <c r="L116" s="81"/>
    </row>
    <row r="117" spans="1:12" x14ac:dyDescent="0.15">
      <c r="A117" s="261"/>
      <c r="B117" s="160"/>
      <c r="C117" s="287"/>
      <c r="D117" s="287"/>
      <c r="E117" s="287"/>
      <c r="F117" s="287"/>
      <c r="G117" s="287"/>
      <c r="H117" s="287"/>
      <c r="I117" s="287"/>
      <c r="J117" s="287"/>
      <c r="K117" s="287"/>
      <c r="L117" s="81"/>
    </row>
    <row r="118" spans="1:12" x14ac:dyDescent="0.15">
      <c r="A118" s="85"/>
      <c r="B118" s="85"/>
      <c r="C118" s="85"/>
      <c r="D118" s="85"/>
      <c r="E118" s="85"/>
      <c r="F118" s="85"/>
      <c r="G118" s="85"/>
      <c r="H118" s="85"/>
      <c r="I118" s="85"/>
      <c r="J118" s="85"/>
      <c r="K118" s="85"/>
      <c r="L118" s="319"/>
    </row>
    <row r="119" spans="1:12" x14ac:dyDescent="0.15">
      <c r="A119" s="1939" t="s">
        <v>1946</v>
      </c>
    </row>
    <row r="120" spans="1:12" x14ac:dyDescent="0.15">
      <c r="A120" s="226"/>
    </row>
    <row r="121" spans="1:12" s="5" customFormat="1" ht="12.75" x14ac:dyDescent="0.2">
      <c r="A121" s="93" t="s">
        <v>829</v>
      </c>
      <c r="B121" s="6"/>
      <c r="L121" s="146" t="s">
        <v>2441</v>
      </c>
    </row>
    <row r="123" spans="1:12" s="5" customFormat="1" ht="12.75" x14ac:dyDescent="0.2">
      <c r="A123" s="59" t="s">
        <v>2190</v>
      </c>
      <c r="B123" s="886"/>
      <c r="F123" s="1032" t="s">
        <v>1975</v>
      </c>
      <c r="L123" s="887" t="s">
        <v>23</v>
      </c>
    </row>
    <row r="124" spans="1:12" x14ac:dyDescent="0.15">
      <c r="A124" s="10" t="s">
        <v>1005</v>
      </c>
      <c r="B124" s="10"/>
      <c r="C124" s="10"/>
      <c r="D124" s="10"/>
      <c r="E124" s="10"/>
      <c r="F124" s="10"/>
      <c r="G124" s="434" t="s">
        <v>225</v>
      </c>
      <c r="H124" s="321"/>
      <c r="I124" s="79" t="s">
        <v>22</v>
      </c>
      <c r="J124" s="70"/>
      <c r="K124" s="10" t="s">
        <v>847</v>
      </c>
      <c r="L124" s="145"/>
    </row>
    <row r="125" spans="1:12" x14ac:dyDescent="0.15">
      <c r="A125" s="11"/>
      <c r="B125" s="3"/>
      <c r="C125" s="2"/>
      <c r="D125" s="2"/>
      <c r="E125" s="2"/>
      <c r="F125" s="2"/>
      <c r="G125" s="260"/>
      <c r="H125" s="82"/>
      <c r="I125" s="11" t="s">
        <v>395</v>
      </c>
      <c r="J125" s="73"/>
      <c r="K125" s="771" t="s">
        <v>942</v>
      </c>
      <c r="L125" s="110"/>
    </row>
    <row r="126" spans="1:12" x14ac:dyDescent="0.15">
      <c r="A126" s="104"/>
      <c r="B126" s="104"/>
      <c r="C126" s="104"/>
      <c r="D126" s="104"/>
      <c r="E126" s="4"/>
      <c r="F126" s="4"/>
      <c r="G126" s="253"/>
      <c r="H126" s="82"/>
      <c r="I126" s="160" t="s">
        <v>198</v>
      </c>
      <c r="J126" s="73"/>
      <c r="K126" s="771"/>
      <c r="L126" s="446"/>
    </row>
    <row r="127" spans="1:12" x14ac:dyDescent="0.15">
      <c r="A127" s="10"/>
      <c r="B127" s="10"/>
      <c r="C127" s="10"/>
      <c r="D127" s="4"/>
      <c r="E127" s="1082"/>
      <c r="F127" s="558"/>
      <c r="G127" s="1084"/>
      <c r="H127" s="558"/>
      <c r="I127" s="558"/>
      <c r="J127" s="558"/>
      <c r="K127" s="558"/>
      <c r="L127" s="145"/>
    </row>
    <row r="128" spans="1:12" x14ac:dyDescent="0.15">
      <c r="A128" s="4"/>
      <c r="C128" s="4"/>
      <c r="D128" s="4"/>
      <c r="E128" s="581" t="s">
        <v>830</v>
      </c>
      <c r="F128" s="581" t="s">
        <v>157</v>
      </c>
      <c r="G128" s="581"/>
      <c r="H128" s="357"/>
      <c r="I128" s="581" t="s">
        <v>156</v>
      </c>
      <c r="J128" s="581" t="s">
        <v>155</v>
      </c>
      <c r="K128" s="357"/>
      <c r="L128" s="110"/>
    </row>
    <row r="129" spans="1:12" x14ac:dyDescent="0.15">
      <c r="A129" s="4"/>
      <c r="B129" s="116"/>
      <c r="C129" s="233"/>
      <c r="D129" s="4"/>
      <c r="E129" s="592" t="s">
        <v>93</v>
      </c>
      <c r="F129" s="444" t="s">
        <v>312</v>
      </c>
      <c r="G129" s="444" t="s">
        <v>146</v>
      </c>
      <c r="H129" s="581"/>
      <c r="I129" s="444" t="s">
        <v>102</v>
      </c>
      <c r="J129" s="592" t="s">
        <v>67</v>
      </c>
      <c r="K129" s="357"/>
      <c r="L129" s="110"/>
    </row>
    <row r="130" spans="1:12" x14ac:dyDescent="0.15">
      <c r="A130" s="4"/>
      <c r="B130" s="160"/>
      <c r="C130" s="160"/>
      <c r="D130" s="4"/>
      <c r="E130" s="1083" t="s">
        <v>308</v>
      </c>
      <c r="F130" s="439" t="s">
        <v>129</v>
      </c>
      <c r="G130" s="625" t="s">
        <v>136</v>
      </c>
      <c r="H130" s="625" t="s">
        <v>135</v>
      </c>
      <c r="I130" s="439" t="s">
        <v>134</v>
      </c>
      <c r="J130" s="439" t="s">
        <v>310</v>
      </c>
      <c r="K130" s="625" t="s">
        <v>132</v>
      </c>
      <c r="L130" s="110"/>
    </row>
    <row r="131" spans="1:12" x14ac:dyDescent="0.15">
      <c r="A131" s="4"/>
      <c r="C131" s="233" t="s">
        <v>1626</v>
      </c>
      <c r="D131" s="4"/>
      <c r="E131" s="558" t="s">
        <v>65</v>
      </c>
      <c r="F131" s="558" t="s">
        <v>64</v>
      </c>
      <c r="G131" s="558" t="s">
        <v>63</v>
      </c>
      <c r="H131" s="558" t="s">
        <v>62</v>
      </c>
      <c r="I131" s="558" t="s">
        <v>61</v>
      </c>
      <c r="J131" s="558" t="s">
        <v>60</v>
      </c>
      <c r="K131" s="558" t="s">
        <v>124</v>
      </c>
      <c r="L131" s="147"/>
    </row>
    <row r="132" spans="1:12" x14ac:dyDescent="0.15">
      <c r="A132" s="848" t="s">
        <v>1062</v>
      </c>
      <c r="B132" s="156"/>
      <c r="C132" s="97"/>
      <c r="D132" s="97"/>
      <c r="E132" s="177"/>
      <c r="F132" s="177"/>
      <c r="G132" s="177"/>
      <c r="H132" s="177"/>
      <c r="I132" s="177"/>
      <c r="J132" s="177"/>
      <c r="K132" s="177"/>
      <c r="L132" s="1579"/>
    </row>
    <row r="133" spans="1:12" x14ac:dyDescent="0.15">
      <c r="A133" s="787">
        <v>1</v>
      </c>
      <c r="B133" s="453" t="s">
        <v>2045</v>
      </c>
      <c r="C133" s="156"/>
      <c r="D133" s="156"/>
      <c r="E133" s="177"/>
      <c r="F133" s="177"/>
      <c r="G133" s="177"/>
      <c r="H133" s="177"/>
      <c r="I133" s="177"/>
      <c r="J133" s="177"/>
      <c r="K133" s="177"/>
      <c r="L133" s="745">
        <v>1</v>
      </c>
    </row>
    <row r="134" spans="1:12" x14ac:dyDescent="0.15">
      <c r="A134" s="787">
        <v>2</v>
      </c>
      <c r="B134" s="453" t="s">
        <v>2046</v>
      </c>
      <c r="C134" s="156"/>
      <c r="D134" s="156"/>
      <c r="E134" s="177"/>
      <c r="F134" s="177"/>
      <c r="G134" s="177"/>
      <c r="H134" s="177"/>
      <c r="I134" s="177"/>
      <c r="J134" s="177"/>
      <c r="K134" s="177"/>
      <c r="L134" s="745">
        <v>2</v>
      </c>
    </row>
    <row r="135" spans="1:12" x14ac:dyDescent="0.15">
      <c r="A135" s="787">
        <v>3</v>
      </c>
      <c r="B135" s="453" t="s">
        <v>663</v>
      </c>
      <c r="C135" s="156"/>
      <c r="D135" s="156"/>
      <c r="E135" s="177"/>
      <c r="F135" s="177"/>
      <c r="G135" s="177"/>
      <c r="H135" s="177"/>
      <c r="I135" s="177"/>
      <c r="J135" s="177"/>
      <c r="K135" s="177"/>
      <c r="L135" s="745">
        <v>3</v>
      </c>
    </row>
    <row r="136" spans="1:12" x14ac:dyDescent="0.15">
      <c r="A136" s="787">
        <v>4</v>
      </c>
      <c r="B136" s="453" t="s">
        <v>665</v>
      </c>
      <c r="C136" s="156"/>
      <c r="D136" s="156"/>
      <c r="E136" s="177"/>
      <c r="F136" s="177"/>
      <c r="G136" s="177"/>
      <c r="H136" s="177"/>
      <c r="I136" s="177"/>
      <c r="J136" s="177"/>
      <c r="K136" s="177"/>
      <c r="L136" s="1170">
        <v>4</v>
      </c>
    </row>
    <row r="137" spans="1:12" x14ac:dyDescent="0.15">
      <c r="A137" s="787">
        <v>5</v>
      </c>
      <c r="B137" s="453" t="s">
        <v>2047</v>
      </c>
      <c r="C137" s="156"/>
      <c r="D137" s="156"/>
      <c r="E137" s="131"/>
      <c r="F137" s="177"/>
      <c r="G137" s="177"/>
      <c r="H137" s="177"/>
      <c r="I137" s="177"/>
      <c r="J137" s="177"/>
      <c r="K137" s="177"/>
      <c r="L137" s="1170">
        <v>5</v>
      </c>
    </row>
    <row r="138" spans="1:12" x14ac:dyDescent="0.15">
      <c r="A138" s="787">
        <v>6</v>
      </c>
      <c r="B138" s="453" t="s">
        <v>2048</v>
      </c>
      <c r="C138" s="156"/>
      <c r="D138" s="156"/>
      <c r="E138" s="131"/>
      <c r="F138" s="890"/>
      <c r="G138" s="177"/>
      <c r="H138" s="177"/>
      <c r="I138" s="177"/>
      <c r="J138" s="177"/>
      <c r="K138" s="177"/>
      <c r="L138" s="1170">
        <v>6</v>
      </c>
    </row>
    <row r="139" spans="1:12" x14ac:dyDescent="0.15">
      <c r="A139" s="787">
        <v>7</v>
      </c>
      <c r="B139" s="453" t="s">
        <v>669</v>
      </c>
      <c r="C139" s="156"/>
      <c r="D139" s="156"/>
      <c r="E139" s="131"/>
      <c r="F139" s="890"/>
      <c r="G139" s="890"/>
      <c r="H139" s="177"/>
      <c r="I139" s="177"/>
      <c r="J139" s="177"/>
      <c r="K139" s="177"/>
      <c r="L139" s="1170">
        <v>7</v>
      </c>
    </row>
    <row r="140" spans="1:12" x14ac:dyDescent="0.15">
      <c r="A140" s="787">
        <v>8</v>
      </c>
      <c r="B140" s="453" t="s">
        <v>671</v>
      </c>
      <c r="C140" s="156"/>
      <c r="D140" s="156"/>
      <c r="E140" s="131"/>
      <c r="F140" s="890"/>
      <c r="G140" s="890"/>
      <c r="H140" s="890"/>
      <c r="I140" s="177"/>
      <c r="J140" s="177"/>
      <c r="K140" s="177"/>
      <c r="L140" s="1170">
        <v>8</v>
      </c>
    </row>
    <row r="141" spans="1:12" x14ac:dyDescent="0.15">
      <c r="A141" s="787">
        <v>9</v>
      </c>
      <c r="B141" s="453" t="s">
        <v>673</v>
      </c>
      <c r="C141" s="156"/>
      <c r="D141" s="156"/>
      <c r="E141" s="131"/>
      <c r="F141" s="890"/>
      <c r="G141" s="890"/>
      <c r="H141" s="890"/>
      <c r="I141" s="890"/>
      <c r="J141" s="177"/>
      <c r="K141" s="177"/>
      <c r="L141" s="1170">
        <v>9</v>
      </c>
    </row>
    <row r="142" spans="1:12" x14ac:dyDescent="0.15">
      <c r="A142" s="787">
        <v>10</v>
      </c>
      <c r="B142" s="453" t="s">
        <v>825</v>
      </c>
      <c r="C142" s="156"/>
      <c r="D142" s="156"/>
      <c r="E142" s="131"/>
      <c r="F142" s="890"/>
      <c r="G142" s="890"/>
      <c r="H142" s="890"/>
      <c r="I142" s="890"/>
      <c r="J142" s="890"/>
      <c r="K142" s="177"/>
      <c r="L142" s="745">
        <v>10</v>
      </c>
    </row>
    <row r="143" spans="1:12" x14ac:dyDescent="0.15">
      <c r="A143" s="787">
        <v>11</v>
      </c>
      <c r="B143" s="453" t="s">
        <v>676</v>
      </c>
      <c r="C143" s="156"/>
      <c r="D143" s="156"/>
      <c r="E143" s="131"/>
      <c r="F143" s="890"/>
      <c r="G143" s="890"/>
      <c r="H143" s="890"/>
      <c r="I143" s="890"/>
      <c r="J143" s="890"/>
      <c r="K143" s="890"/>
      <c r="L143" s="745">
        <v>11</v>
      </c>
    </row>
    <row r="144" spans="1:12" x14ac:dyDescent="0.15">
      <c r="A144" s="787">
        <v>12</v>
      </c>
      <c r="B144" s="453" t="s">
        <v>2049</v>
      </c>
      <c r="C144" s="156"/>
      <c r="D144" s="156"/>
      <c r="E144" s="131"/>
      <c r="F144" s="890"/>
      <c r="G144" s="890"/>
      <c r="H144" s="890"/>
      <c r="I144" s="890"/>
      <c r="J144" s="890"/>
      <c r="K144" s="890"/>
      <c r="L144" s="1170">
        <v>12</v>
      </c>
    </row>
    <row r="145" spans="1:12" x14ac:dyDescent="0.15">
      <c r="A145" s="787">
        <v>13</v>
      </c>
      <c r="B145" s="453" t="s">
        <v>679</v>
      </c>
      <c r="C145" s="156"/>
      <c r="D145" s="156"/>
      <c r="E145" s="131"/>
      <c r="F145" s="890"/>
      <c r="G145" s="890"/>
      <c r="H145" s="890"/>
      <c r="I145" s="890"/>
      <c r="J145" s="890"/>
      <c r="K145" s="890"/>
      <c r="L145" s="1170">
        <v>13</v>
      </c>
    </row>
    <row r="146" spans="1:12" x14ac:dyDescent="0.15">
      <c r="A146" s="787">
        <v>14</v>
      </c>
      <c r="B146" s="568" t="s">
        <v>2050</v>
      </c>
      <c r="C146" s="156"/>
      <c r="D146" s="156"/>
      <c r="E146" s="131"/>
      <c r="F146" s="890"/>
      <c r="G146" s="890"/>
      <c r="H146" s="890"/>
      <c r="I146" s="890"/>
      <c r="J146" s="890"/>
      <c r="K146" s="890"/>
      <c r="L146" s="1170">
        <v>14</v>
      </c>
    </row>
    <row r="147" spans="1:12" x14ac:dyDescent="0.15">
      <c r="A147" s="787">
        <v>15</v>
      </c>
      <c r="B147" s="453" t="s">
        <v>2051</v>
      </c>
      <c r="C147" s="156"/>
      <c r="D147" s="156"/>
      <c r="E147" s="131"/>
      <c r="F147" s="131"/>
      <c r="G147" s="131"/>
      <c r="H147" s="131"/>
      <c r="I147" s="131"/>
      <c r="J147" s="131"/>
      <c r="K147" s="131"/>
      <c r="L147" s="1170">
        <v>15</v>
      </c>
    </row>
    <row r="148" spans="1:12" x14ac:dyDescent="0.15">
      <c r="A148" s="848" t="s">
        <v>1063</v>
      </c>
      <c r="B148" s="156"/>
      <c r="C148" s="97"/>
      <c r="D148" s="97"/>
      <c r="E148" s="177"/>
      <c r="F148" s="888"/>
      <c r="G148" s="888"/>
      <c r="H148" s="888"/>
      <c r="I148" s="888"/>
      <c r="J148" s="888"/>
      <c r="K148" s="888"/>
      <c r="L148" s="1578"/>
    </row>
    <row r="149" spans="1:12" x14ac:dyDescent="0.15">
      <c r="A149" s="787">
        <v>30</v>
      </c>
      <c r="B149" s="453" t="s">
        <v>33</v>
      </c>
      <c r="C149" s="156"/>
      <c r="D149" s="156"/>
      <c r="E149" s="131"/>
      <c r="F149" s="890"/>
      <c r="G149" s="890"/>
      <c r="H149" s="890"/>
      <c r="I149" s="890"/>
      <c r="J149" s="890"/>
      <c r="K149" s="890"/>
      <c r="L149" s="1170">
        <v>30</v>
      </c>
    </row>
    <row r="150" spans="1:12" x14ac:dyDescent="0.15">
      <c r="A150" s="787">
        <v>31</v>
      </c>
      <c r="B150" s="453" t="s">
        <v>434</v>
      </c>
      <c r="C150" s="156"/>
      <c r="D150" s="156"/>
      <c r="E150" s="131"/>
      <c r="F150" s="890"/>
      <c r="G150" s="890"/>
      <c r="H150" s="890"/>
      <c r="I150" s="890"/>
      <c r="J150" s="890"/>
      <c r="K150" s="890"/>
      <c r="L150" s="1170">
        <v>31</v>
      </c>
    </row>
    <row r="151" spans="1:12" x14ac:dyDescent="0.15">
      <c r="A151" s="787">
        <v>32</v>
      </c>
      <c r="B151" s="1940" t="s">
        <v>2544</v>
      </c>
      <c r="C151" s="156"/>
      <c r="D151" s="156"/>
      <c r="E151" s="131"/>
      <c r="F151" s="890"/>
      <c r="G151" s="890"/>
      <c r="H151" s="890"/>
      <c r="I151" s="890"/>
      <c r="J151" s="890"/>
      <c r="K151" s="890"/>
      <c r="L151" s="745">
        <v>32</v>
      </c>
    </row>
    <row r="152" spans="1:12" x14ac:dyDescent="0.15">
      <c r="A152" s="787">
        <v>33</v>
      </c>
      <c r="B152" s="453" t="s">
        <v>685</v>
      </c>
      <c r="C152" s="156"/>
      <c r="D152" s="156"/>
      <c r="E152" s="131"/>
      <c r="F152" s="890"/>
      <c r="G152" s="890"/>
      <c r="H152" s="890"/>
      <c r="I152" s="890"/>
      <c r="J152" s="890"/>
      <c r="K152" s="890"/>
      <c r="L152" s="745">
        <v>33</v>
      </c>
    </row>
    <row r="153" spans="1:12" x14ac:dyDescent="0.15">
      <c r="A153" s="848" t="s">
        <v>1064</v>
      </c>
      <c r="B153" s="156"/>
      <c r="C153" s="97"/>
      <c r="D153" s="97"/>
      <c r="E153" s="177"/>
      <c r="F153" s="177"/>
      <c r="G153" s="177"/>
      <c r="H153" s="177"/>
      <c r="I153" s="177"/>
      <c r="J153" s="177"/>
      <c r="K153" s="177"/>
      <c r="L153" s="1578"/>
    </row>
    <row r="154" spans="1:12" x14ac:dyDescent="0.15">
      <c r="A154" s="787">
        <v>40</v>
      </c>
      <c r="B154" s="1940" t="s">
        <v>687</v>
      </c>
      <c r="C154" s="156"/>
      <c r="D154" s="97"/>
      <c r="E154" s="123"/>
      <c r="F154" s="123"/>
      <c r="G154" s="123"/>
      <c r="H154" s="123"/>
      <c r="I154" s="123"/>
      <c r="J154" s="123"/>
      <c r="K154" s="123"/>
      <c r="L154" s="1170">
        <v>40</v>
      </c>
    </row>
    <row r="155" spans="1:12" x14ac:dyDescent="0.15">
      <c r="A155" s="787">
        <v>41</v>
      </c>
      <c r="B155" s="1940" t="s">
        <v>689</v>
      </c>
      <c r="C155" s="156"/>
      <c r="D155" s="156"/>
      <c r="E155" s="131"/>
      <c r="F155" s="890"/>
      <c r="G155" s="890"/>
      <c r="H155" s="890"/>
      <c r="I155" s="890"/>
      <c r="J155" s="890"/>
      <c r="K155" s="890"/>
      <c r="L155" s="1170">
        <v>41</v>
      </c>
    </row>
    <row r="156" spans="1:12" x14ac:dyDescent="0.15">
      <c r="A156" s="787">
        <v>42</v>
      </c>
      <c r="B156" s="1940" t="s">
        <v>2052</v>
      </c>
      <c r="C156" s="156"/>
      <c r="D156" s="156"/>
      <c r="E156" s="131"/>
      <c r="F156" s="890"/>
      <c r="G156" s="890"/>
      <c r="H156" s="890"/>
      <c r="I156" s="890"/>
      <c r="J156" s="890"/>
      <c r="K156" s="890"/>
      <c r="L156" s="1170">
        <v>42</v>
      </c>
    </row>
    <row r="157" spans="1:12" x14ac:dyDescent="0.15">
      <c r="A157" s="787">
        <v>43</v>
      </c>
      <c r="B157" s="1940" t="s">
        <v>692</v>
      </c>
      <c r="C157" s="156"/>
      <c r="D157" s="156"/>
      <c r="E157" s="131"/>
      <c r="F157" s="890"/>
      <c r="G157" s="890"/>
      <c r="H157" s="890"/>
      <c r="I157" s="890"/>
      <c r="J157" s="890"/>
      <c r="K157" s="890"/>
      <c r="L157" s="745">
        <v>43</v>
      </c>
    </row>
    <row r="158" spans="1:12" x14ac:dyDescent="0.15">
      <c r="A158" s="787">
        <v>44</v>
      </c>
      <c r="B158" s="1940" t="s">
        <v>286</v>
      </c>
      <c r="C158" s="156"/>
      <c r="D158" s="156"/>
      <c r="E158" s="131"/>
      <c r="F158" s="890"/>
      <c r="G158" s="890"/>
      <c r="H158" s="890"/>
      <c r="I158" s="890"/>
      <c r="J158" s="890"/>
      <c r="K158" s="890"/>
      <c r="L158" s="745">
        <v>44</v>
      </c>
    </row>
    <row r="159" spans="1:12" x14ac:dyDescent="0.15">
      <c r="A159" s="787">
        <v>45</v>
      </c>
      <c r="B159" s="1940" t="s">
        <v>285</v>
      </c>
      <c r="C159" s="156"/>
      <c r="D159" s="156"/>
      <c r="E159" s="131"/>
      <c r="F159" s="890"/>
      <c r="G159" s="890"/>
      <c r="H159" s="890"/>
      <c r="I159" s="890"/>
      <c r="J159" s="890"/>
      <c r="K159" s="890"/>
      <c r="L159" s="1170">
        <v>45</v>
      </c>
    </row>
    <row r="160" spans="1:12" x14ac:dyDescent="0.15">
      <c r="A160" s="787">
        <v>46</v>
      </c>
      <c r="B160" s="1940" t="s">
        <v>284</v>
      </c>
      <c r="C160" s="156"/>
      <c r="D160" s="156"/>
      <c r="E160" s="131"/>
      <c r="F160" s="890"/>
      <c r="G160" s="890"/>
      <c r="H160" s="890"/>
      <c r="I160" s="890"/>
      <c r="J160" s="890"/>
      <c r="K160" s="890"/>
      <c r="L160" s="1170">
        <v>46</v>
      </c>
    </row>
    <row r="161" spans="1:12" x14ac:dyDescent="0.15">
      <c r="A161" s="787">
        <v>47</v>
      </c>
      <c r="B161" s="1940" t="s">
        <v>697</v>
      </c>
      <c r="C161" s="156"/>
      <c r="D161" s="156"/>
      <c r="E161" s="131"/>
      <c r="F161" s="890"/>
      <c r="G161" s="890"/>
      <c r="H161" s="890"/>
      <c r="I161" s="890"/>
      <c r="J161" s="890"/>
      <c r="K161" s="890"/>
      <c r="L161" s="1170">
        <v>47</v>
      </c>
    </row>
    <row r="162" spans="1:12" x14ac:dyDescent="0.15">
      <c r="A162" s="787">
        <v>48</v>
      </c>
      <c r="B162" s="1940" t="s">
        <v>317</v>
      </c>
      <c r="C162" s="156"/>
      <c r="D162" s="156"/>
      <c r="E162" s="131"/>
      <c r="F162" s="890"/>
      <c r="G162" s="890"/>
      <c r="H162" s="890"/>
      <c r="I162" s="890"/>
      <c r="J162" s="890"/>
      <c r="K162" s="890"/>
      <c r="L162" s="745">
        <v>48</v>
      </c>
    </row>
    <row r="163" spans="1:12" x14ac:dyDescent="0.15">
      <c r="A163" s="787">
        <v>49</v>
      </c>
      <c r="B163" s="1940" t="s">
        <v>316</v>
      </c>
      <c r="C163" s="156"/>
      <c r="D163" s="156"/>
      <c r="E163" s="131"/>
      <c r="F163" s="890"/>
      <c r="G163" s="890"/>
      <c r="H163" s="890"/>
      <c r="I163" s="890"/>
      <c r="J163" s="890"/>
      <c r="K163" s="890"/>
      <c r="L163" s="745">
        <v>49</v>
      </c>
    </row>
    <row r="164" spans="1:12" x14ac:dyDescent="0.15">
      <c r="A164" s="787">
        <v>50</v>
      </c>
      <c r="B164" s="1940" t="s">
        <v>2053</v>
      </c>
      <c r="C164" s="156"/>
      <c r="D164" s="156"/>
      <c r="E164" s="131"/>
      <c r="F164" s="890"/>
      <c r="G164" s="890"/>
      <c r="H164" s="890"/>
      <c r="I164" s="890"/>
      <c r="J164" s="890"/>
      <c r="K164" s="890"/>
      <c r="L164" s="1170">
        <v>50</v>
      </c>
    </row>
    <row r="165" spans="1:12" x14ac:dyDescent="0.15">
      <c r="A165" s="787">
        <v>51</v>
      </c>
      <c r="B165" s="453" t="s">
        <v>2054</v>
      </c>
      <c r="C165" s="156"/>
      <c r="D165" s="156"/>
      <c r="E165" s="131"/>
      <c r="F165" s="890"/>
      <c r="G165" s="890"/>
      <c r="H165" s="890"/>
      <c r="I165" s="890"/>
      <c r="J165" s="890"/>
      <c r="K165" s="890"/>
      <c r="L165" s="1170">
        <v>51</v>
      </c>
    </row>
    <row r="166" spans="1:12" x14ac:dyDescent="0.15">
      <c r="A166" s="787">
        <v>52</v>
      </c>
      <c r="B166" s="453" t="s">
        <v>2055</v>
      </c>
      <c r="C166" s="97"/>
      <c r="D166" s="156"/>
      <c r="E166" s="131"/>
      <c r="F166" s="131"/>
      <c r="G166" s="131"/>
      <c r="H166" s="131"/>
      <c r="I166" s="131"/>
      <c r="J166" s="131"/>
      <c r="K166" s="131"/>
      <c r="L166" s="1170">
        <v>52</v>
      </c>
    </row>
    <row r="167" spans="1:12" x14ac:dyDescent="0.15">
      <c r="A167" s="442"/>
      <c r="B167" s="160"/>
      <c r="C167" s="287"/>
      <c r="D167" s="4"/>
      <c r="E167" s="4"/>
      <c r="F167" s="4"/>
      <c r="G167" s="4"/>
      <c r="H167" s="4"/>
      <c r="I167" s="4"/>
      <c r="J167" s="4"/>
      <c r="K167" s="4"/>
      <c r="L167" s="288"/>
    </row>
    <row r="168" spans="1:12" x14ac:dyDescent="0.15">
      <c r="A168" s="442"/>
      <c r="B168" s="160"/>
      <c r="C168" s="287"/>
      <c r="D168" s="4"/>
      <c r="E168" s="4"/>
      <c r="F168" s="4"/>
      <c r="G168" s="4"/>
      <c r="H168" s="4"/>
      <c r="I168" s="4"/>
      <c r="J168" s="4"/>
      <c r="K168" s="4"/>
      <c r="L168" s="288"/>
    </row>
    <row r="169" spans="1:12" x14ac:dyDescent="0.15">
      <c r="A169" s="442"/>
      <c r="B169" s="160"/>
      <c r="C169" s="287"/>
      <c r="D169" s="4"/>
      <c r="E169" s="4"/>
      <c r="F169" s="4"/>
      <c r="G169" s="4"/>
      <c r="H169" s="4"/>
      <c r="I169" s="4"/>
      <c r="J169" s="4"/>
      <c r="K169" s="4"/>
      <c r="L169" s="288"/>
    </row>
    <row r="170" spans="1:12" x14ac:dyDescent="0.15">
      <c r="A170" s="442"/>
      <c r="B170" s="160"/>
      <c r="C170" s="287"/>
      <c r="D170" s="4"/>
      <c r="E170" s="4"/>
      <c r="F170" s="4"/>
      <c r="G170" s="4"/>
      <c r="H170" s="4"/>
      <c r="I170" s="4"/>
      <c r="J170" s="4"/>
      <c r="K170" s="4"/>
      <c r="L170" s="288"/>
    </row>
    <row r="171" spans="1:12" x14ac:dyDescent="0.15">
      <c r="A171" s="442"/>
      <c r="B171" s="160"/>
      <c r="C171" s="287"/>
      <c r="D171" s="4"/>
      <c r="E171" s="4"/>
      <c r="F171" s="4"/>
      <c r="G171" s="4"/>
      <c r="H171" s="4"/>
      <c r="I171" s="4"/>
      <c r="J171" s="4"/>
      <c r="K171" s="4"/>
      <c r="L171" s="288"/>
    </row>
    <row r="172" spans="1:12" x14ac:dyDescent="0.15">
      <c r="A172" s="442"/>
      <c r="B172" s="160"/>
      <c r="C172" s="287"/>
      <c r="D172" s="4"/>
      <c r="E172" s="4"/>
      <c r="F172" s="4"/>
      <c r="G172" s="4"/>
      <c r="H172" s="4"/>
      <c r="I172" s="4"/>
      <c r="J172" s="4"/>
      <c r="K172" s="4"/>
      <c r="L172" s="288"/>
    </row>
    <row r="173" spans="1:12" x14ac:dyDescent="0.15">
      <c r="A173" s="442"/>
      <c r="B173" s="160"/>
      <c r="C173" s="287"/>
      <c r="D173" s="4"/>
      <c r="E173" s="4"/>
      <c r="F173" s="4"/>
      <c r="G173" s="4"/>
      <c r="H173" s="4"/>
      <c r="I173" s="4"/>
      <c r="J173" s="4"/>
      <c r="K173" s="4"/>
      <c r="L173" s="288"/>
    </row>
    <row r="174" spans="1:12" x14ac:dyDescent="0.15">
      <c r="A174" s="442"/>
      <c r="B174" s="160"/>
      <c r="C174" s="287"/>
      <c r="D174" s="4"/>
      <c r="E174" s="4"/>
      <c r="F174" s="4"/>
      <c r="G174" s="4"/>
      <c r="H174" s="4"/>
      <c r="I174" s="4"/>
      <c r="J174" s="4"/>
      <c r="K174" s="4"/>
      <c r="L174" s="288"/>
    </row>
    <row r="175" spans="1:12" x14ac:dyDescent="0.15">
      <c r="A175" s="442"/>
      <c r="B175" s="160"/>
      <c r="C175" s="287"/>
      <c r="D175" s="4"/>
      <c r="E175" s="4"/>
      <c r="F175" s="4"/>
      <c r="G175" s="4"/>
      <c r="H175" s="4"/>
      <c r="I175" s="4"/>
      <c r="J175" s="4"/>
      <c r="K175" s="4"/>
      <c r="L175" s="288"/>
    </row>
    <row r="176" spans="1:12" x14ac:dyDescent="0.15">
      <c r="A176" s="442"/>
      <c r="B176" s="160"/>
      <c r="C176" s="287"/>
      <c r="D176" s="4"/>
      <c r="E176" s="4"/>
      <c r="F176" s="4"/>
      <c r="G176" s="4"/>
      <c r="H176" s="4"/>
      <c r="I176" s="4"/>
      <c r="J176" s="4"/>
      <c r="K176" s="4"/>
      <c r="L176" s="288"/>
    </row>
    <row r="177" spans="1:12" x14ac:dyDescent="0.15">
      <c r="A177" s="442"/>
      <c r="B177" s="160"/>
      <c r="C177" s="287"/>
      <c r="D177" s="4"/>
      <c r="E177" s="4"/>
      <c r="F177" s="4"/>
      <c r="G177" s="4"/>
      <c r="H177" s="4"/>
      <c r="I177" s="4"/>
      <c r="J177" s="4"/>
      <c r="K177" s="4"/>
      <c r="L177" s="288"/>
    </row>
    <row r="178" spans="1:12" x14ac:dyDescent="0.15">
      <c r="A178" s="442"/>
      <c r="B178" s="160"/>
      <c r="C178" s="287"/>
      <c r="D178" s="4"/>
      <c r="E178" s="4"/>
      <c r="F178" s="4"/>
      <c r="G178" s="4"/>
      <c r="H178" s="4"/>
      <c r="I178" s="4"/>
      <c r="J178" s="4"/>
      <c r="K178" s="4"/>
      <c r="L178" s="288"/>
    </row>
    <row r="179" spans="1:12" x14ac:dyDescent="0.15">
      <c r="A179" s="259"/>
      <c r="B179" s="895"/>
      <c r="C179" s="85"/>
      <c r="D179" s="85"/>
      <c r="E179" s="85"/>
      <c r="F179" s="896"/>
      <c r="G179" s="896"/>
      <c r="H179" s="896"/>
      <c r="I179" s="896"/>
      <c r="J179" s="896"/>
      <c r="K179" s="896"/>
      <c r="L179" s="290"/>
    </row>
    <row r="180" spans="1:12" x14ac:dyDescent="0.15">
      <c r="A180" s="226" t="str">
        <f>A58</f>
        <v>FORM CMS-2540-10 (draft)  (INSTRUCTIONS FOR THIS WORKSHEET ARE PUBLISHED IN CMS PUB. 15-2, SECTION 4120)</v>
      </c>
    </row>
    <row r="181" spans="1:12" x14ac:dyDescent="0.15">
      <c r="A181" s="226"/>
    </row>
    <row r="182" spans="1:12" s="5" customFormat="1" ht="12.75" x14ac:dyDescent="0.2">
      <c r="A182" s="831" t="s">
        <v>2441</v>
      </c>
      <c r="B182" s="6"/>
      <c r="L182" s="349" t="s">
        <v>831</v>
      </c>
    </row>
    <row r="184" spans="1:12" s="5" customFormat="1" ht="12.75" x14ac:dyDescent="0.2">
      <c r="A184" s="886" t="s">
        <v>23</v>
      </c>
      <c r="B184" s="6"/>
      <c r="F184" s="1032" t="s">
        <v>1975</v>
      </c>
      <c r="K184" s="880"/>
      <c r="L184" s="683" t="s">
        <v>2190</v>
      </c>
    </row>
    <row r="185" spans="1:12" x14ac:dyDescent="0.15">
      <c r="A185" s="10" t="s">
        <v>1005</v>
      </c>
      <c r="B185" s="10"/>
      <c r="C185" s="10"/>
      <c r="D185" s="10"/>
      <c r="E185" s="10"/>
      <c r="F185" s="10"/>
      <c r="G185" s="434" t="s">
        <v>225</v>
      </c>
      <c r="H185" s="321"/>
      <c r="I185" s="79" t="s">
        <v>22</v>
      </c>
      <c r="J185" s="70"/>
      <c r="K185" s="10" t="s">
        <v>847</v>
      </c>
      <c r="L185" s="145"/>
    </row>
    <row r="186" spans="1:12" x14ac:dyDescent="0.15">
      <c r="A186" s="11"/>
      <c r="B186" s="3"/>
      <c r="C186" s="2"/>
      <c r="D186" s="2"/>
      <c r="E186" s="2"/>
      <c r="F186" s="2"/>
      <c r="G186" s="260"/>
      <c r="H186" s="82"/>
      <c r="I186" s="11" t="s">
        <v>395</v>
      </c>
      <c r="J186" s="73"/>
      <c r="K186" s="771" t="s">
        <v>942</v>
      </c>
      <c r="L186" s="110"/>
    </row>
    <row r="187" spans="1:12" x14ac:dyDescent="0.15">
      <c r="A187" s="104"/>
      <c r="B187" s="104"/>
      <c r="C187" s="104"/>
      <c r="D187" s="104"/>
      <c r="E187" s="104"/>
      <c r="F187" s="104"/>
      <c r="G187" s="253"/>
      <c r="H187" s="82"/>
      <c r="I187" s="160" t="s">
        <v>198</v>
      </c>
      <c r="J187" s="73"/>
      <c r="K187" s="771"/>
      <c r="L187" s="446"/>
    </row>
    <row r="188" spans="1:12" x14ac:dyDescent="0.15">
      <c r="A188" s="10"/>
      <c r="B188" s="10"/>
      <c r="C188" s="10"/>
      <c r="D188" s="4"/>
      <c r="E188" s="558"/>
      <c r="F188" s="558"/>
      <c r="G188" s="558"/>
      <c r="H188" s="558"/>
      <c r="I188" s="558"/>
      <c r="J188" s="558"/>
      <c r="K188" s="558"/>
      <c r="L188" s="145"/>
    </row>
    <row r="189" spans="1:12" x14ac:dyDescent="0.15">
      <c r="A189" s="4"/>
      <c r="C189" s="4"/>
      <c r="D189" s="4"/>
      <c r="E189" s="444" t="str">
        <f t="shared" ref="E189:F191" si="2">+E128</f>
        <v>PLANT  OPER.</v>
      </c>
      <c r="F189" s="444" t="str">
        <f t="shared" si="2"/>
        <v>LAUNDRY</v>
      </c>
      <c r="G189" s="357"/>
      <c r="H189" s="357"/>
      <c r="I189" s="444" t="str">
        <f t="shared" ref="I189:J191" si="3">+I128</f>
        <v>NURSING</v>
      </c>
      <c r="J189" s="444" t="str">
        <f t="shared" si="3"/>
        <v>CENTRAL</v>
      </c>
      <c r="K189" s="444"/>
      <c r="L189" s="110"/>
    </row>
    <row r="190" spans="1:12" x14ac:dyDescent="0.15">
      <c r="A190" s="4"/>
      <c r="B190" s="116"/>
      <c r="C190" s="233"/>
      <c r="D190" s="4"/>
      <c r="E190" s="444" t="str">
        <f t="shared" si="2"/>
        <v>MAINTENANCE</v>
      </c>
      <c r="F190" s="444" t="str">
        <f t="shared" si="2"/>
        <v>&amp;  LINEN</v>
      </c>
      <c r="G190" s="444" t="str">
        <f>+G129</f>
        <v>HOUSE</v>
      </c>
      <c r="H190" s="444"/>
      <c r="I190" s="444" t="str">
        <f t="shared" si="3"/>
        <v>ADMINIS-</v>
      </c>
      <c r="J190" s="444" t="str">
        <f t="shared" si="3"/>
        <v>SERVICES</v>
      </c>
      <c r="K190" s="444"/>
      <c r="L190" s="110"/>
    </row>
    <row r="191" spans="1:12" x14ac:dyDescent="0.15">
      <c r="A191" s="4"/>
      <c r="B191" s="160"/>
      <c r="C191" s="160"/>
      <c r="D191" s="4"/>
      <c r="E191" s="439" t="str">
        <f t="shared" si="2"/>
        <v>&amp;  REPAIRS</v>
      </c>
      <c r="F191" s="439" t="str">
        <f t="shared" si="2"/>
        <v>SERVICE</v>
      </c>
      <c r="G191" s="439" t="str">
        <f>+G130</f>
        <v>KEEPING</v>
      </c>
      <c r="H191" s="439" t="str">
        <f>+H130</f>
        <v>DIETARY</v>
      </c>
      <c r="I191" s="439" t="str">
        <f t="shared" si="3"/>
        <v>TRATION</v>
      </c>
      <c r="J191" s="439" t="str">
        <f t="shared" si="3"/>
        <v>&amp;  SUPPLY</v>
      </c>
      <c r="K191" s="439" t="str">
        <f>+K130</f>
        <v>PHARMACY</v>
      </c>
      <c r="L191" s="110"/>
    </row>
    <row r="192" spans="1:12" x14ac:dyDescent="0.15">
      <c r="A192" s="4"/>
      <c r="C192" s="233" t="s">
        <v>1626</v>
      </c>
      <c r="D192" s="4"/>
      <c r="E192" s="558" t="s">
        <v>65</v>
      </c>
      <c r="F192" s="558" t="s">
        <v>64</v>
      </c>
      <c r="G192" s="558" t="s">
        <v>63</v>
      </c>
      <c r="H192" s="558" t="s">
        <v>62</v>
      </c>
      <c r="I192" s="558" t="s">
        <v>61</v>
      </c>
      <c r="J192" s="558" t="s">
        <v>60</v>
      </c>
      <c r="K192" s="558" t="s">
        <v>124</v>
      </c>
      <c r="L192" s="110"/>
    </row>
    <row r="193" spans="1:12" x14ac:dyDescent="0.15">
      <c r="A193" s="848" t="s">
        <v>1065</v>
      </c>
      <c r="B193" s="656"/>
      <c r="C193" s="97"/>
      <c r="D193" s="97"/>
      <c r="E193" s="177"/>
      <c r="F193" s="888"/>
      <c r="G193" s="888"/>
      <c r="H193" s="888"/>
      <c r="I193" s="888"/>
      <c r="J193" s="888"/>
      <c r="K193" s="888"/>
      <c r="L193" s="1578"/>
    </row>
    <row r="194" spans="1:12" x14ac:dyDescent="0.15">
      <c r="A194" s="787">
        <v>60</v>
      </c>
      <c r="B194" s="453" t="s">
        <v>29</v>
      </c>
      <c r="C194" s="156"/>
      <c r="D194" s="156"/>
      <c r="E194" s="131"/>
      <c r="F194" s="131"/>
      <c r="G194" s="131"/>
      <c r="H194" s="131"/>
      <c r="I194" s="131"/>
      <c r="J194" s="131"/>
      <c r="K194" s="131"/>
      <c r="L194" s="1170">
        <v>60</v>
      </c>
    </row>
    <row r="195" spans="1:12" x14ac:dyDescent="0.15">
      <c r="A195" s="787">
        <v>61</v>
      </c>
      <c r="B195" s="453" t="s">
        <v>2056</v>
      </c>
      <c r="C195" s="156"/>
      <c r="D195" s="156"/>
      <c r="E195" s="131"/>
      <c r="F195" s="890"/>
      <c r="G195" s="890"/>
      <c r="H195" s="890"/>
      <c r="I195" s="890"/>
      <c r="J195" s="890"/>
      <c r="K195" s="890"/>
      <c r="L195" s="1170">
        <v>61</v>
      </c>
    </row>
    <row r="196" spans="1:12" x14ac:dyDescent="0.15">
      <c r="A196" s="787">
        <v>62</v>
      </c>
      <c r="B196" s="453" t="s">
        <v>708</v>
      </c>
      <c r="C196" s="156"/>
      <c r="D196" s="156"/>
      <c r="E196" s="131"/>
      <c r="F196" s="890"/>
      <c r="G196" s="890"/>
      <c r="H196" s="890"/>
      <c r="I196" s="890"/>
      <c r="J196" s="890"/>
      <c r="K196" s="890"/>
      <c r="L196" s="1170">
        <v>62</v>
      </c>
    </row>
    <row r="197" spans="1:12" x14ac:dyDescent="0.15">
      <c r="A197" s="787">
        <v>63</v>
      </c>
      <c r="B197" s="583" t="s">
        <v>2057</v>
      </c>
      <c r="C197" s="156"/>
      <c r="D197" s="156"/>
      <c r="E197" s="131"/>
      <c r="F197" s="890"/>
      <c r="G197" s="890"/>
      <c r="H197" s="890"/>
      <c r="I197" s="890"/>
      <c r="J197" s="890"/>
      <c r="K197" s="890"/>
      <c r="L197" s="1170">
        <v>63</v>
      </c>
    </row>
    <row r="198" spans="1:12" x14ac:dyDescent="0.15">
      <c r="A198" s="848" t="s">
        <v>1066</v>
      </c>
      <c r="B198" s="656"/>
      <c r="C198" s="97"/>
      <c r="D198" s="97"/>
      <c r="E198" s="177"/>
      <c r="F198" s="888"/>
      <c r="G198" s="888"/>
      <c r="H198" s="888"/>
      <c r="I198" s="888"/>
      <c r="J198" s="888"/>
      <c r="K198" s="888"/>
      <c r="L198" s="1579"/>
    </row>
    <row r="199" spans="1:12" x14ac:dyDescent="0.15">
      <c r="A199" s="787">
        <v>70</v>
      </c>
      <c r="B199" s="453" t="s">
        <v>2058</v>
      </c>
      <c r="C199" s="156"/>
      <c r="D199" s="156"/>
      <c r="E199" s="131"/>
      <c r="F199" s="131"/>
      <c r="G199" s="131"/>
      <c r="H199" s="131"/>
      <c r="I199" s="131"/>
      <c r="J199" s="131"/>
      <c r="K199" s="131"/>
      <c r="L199" s="1170">
        <v>70</v>
      </c>
    </row>
    <row r="200" spans="1:12" x14ac:dyDescent="0.15">
      <c r="A200" s="787">
        <v>71</v>
      </c>
      <c r="B200" s="1941" t="s">
        <v>27</v>
      </c>
      <c r="C200" s="156"/>
      <c r="D200" s="156"/>
      <c r="E200" s="131"/>
      <c r="F200" s="131"/>
      <c r="G200" s="131"/>
      <c r="H200" s="131"/>
      <c r="I200" s="131"/>
      <c r="J200" s="131"/>
      <c r="K200" s="131"/>
      <c r="L200" s="1170">
        <v>71</v>
      </c>
    </row>
    <row r="201" spans="1:12" x14ac:dyDescent="0.15">
      <c r="A201" s="787">
        <v>72</v>
      </c>
      <c r="B201" s="1942" t="s">
        <v>2059</v>
      </c>
      <c r="C201" s="156"/>
      <c r="D201" s="156"/>
      <c r="E201" s="131"/>
      <c r="F201" s="131"/>
      <c r="G201" s="131"/>
      <c r="H201" s="131"/>
      <c r="I201" s="131"/>
      <c r="J201" s="131"/>
      <c r="K201" s="131"/>
      <c r="L201" s="1170">
        <v>72</v>
      </c>
    </row>
    <row r="202" spans="1:12" x14ac:dyDescent="0.15">
      <c r="A202" s="787">
        <v>73</v>
      </c>
      <c r="B202" s="453" t="s">
        <v>712</v>
      </c>
      <c r="C202" s="156"/>
      <c r="D202" s="156"/>
      <c r="E202" s="131"/>
      <c r="F202" s="131"/>
      <c r="G202" s="131"/>
      <c r="H202" s="131"/>
      <c r="I202" s="131"/>
      <c r="J202" s="131"/>
      <c r="K202" s="131"/>
      <c r="L202" s="1170">
        <v>73</v>
      </c>
    </row>
    <row r="203" spans="1:12" x14ac:dyDescent="0.15">
      <c r="A203" s="787">
        <v>74</v>
      </c>
      <c r="B203" s="453" t="s">
        <v>2060</v>
      </c>
      <c r="C203" s="156"/>
      <c r="D203" s="156"/>
      <c r="E203" s="131"/>
      <c r="F203" s="131"/>
      <c r="G203" s="131"/>
      <c r="H203" s="131"/>
      <c r="I203" s="131"/>
      <c r="J203" s="131"/>
      <c r="K203" s="131"/>
      <c r="L203" s="1170">
        <v>74</v>
      </c>
    </row>
    <row r="204" spans="1:12" x14ac:dyDescent="0.15">
      <c r="A204" s="848" t="s">
        <v>1067</v>
      </c>
      <c r="B204" s="656"/>
      <c r="C204" s="156"/>
      <c r="D204" s="156"/>
      <c r="E204" s="177"/>
      <c r="F204" s="177"/>
      <c r="G204" s="177"/>
      <c r="H204" s="177"/>
      <c r="I204" s="177"/>
      <c r="J204" s="177"/>
      <c r="K204" s="177"/>
      <c r="L204" s="1579"/>
    </row>
    <row r="205" spans="1:12" x14ac:dyDescent="0.15">
      <c r="A205" s="787">
        <v>83</v>
      </c>
      <c r="B205" s="453" t="s">
        <v>472</v>
      </c>
      <c r="C205" s="156"/>
      <c r="D205" s="1581"/>
      <c r="E205" s="131"/>
      <c r="F205" s="131"/>
      <c r="G205" s="1582"/>
      <c r="H205" s="131"/>
      <c r="I205" s="131"/>
      <c r="J205" s="131"/>
      <c r="K205" s="131"/>
      <c r="L205" s="1170">
        <v>83</v>
      </c>
    </row>
    <row r="206" spans="1:12" x14ac:dyDescent="0.15">
      <c r="A206" s="787">
        <v>84</v>
      </c>
      <c r="B206" s="453" t="s">
        <v>2064</v>
      </c>
      <c r="C206" s="156"/>
      <c r="D206" s="156"/>
      <c r="E206" s="131"/>
      <c r="F206" s="131"/>
      <c r="G206" s="1582"/>
      <c r="H206" s="131"/>
      <c r="I206" s="131"/>
      <c r="J206" s="131"/>
      <c r="K206" s="131"/>
      <c r="L206" s="1170">
        <v>84</v>
      </c>
    </row>
    <row r="207" spans="1:12" s="34" customFormat="1" x14ac:dyDescent="0.15">
      <c r="A207" s="787">
        <v>89</v>
      </c>
      <c r="B207" s="1580" t="s">
        <v>827</v>
      </c>
      <c r="C207" s="1581"/>
      <c r="D207" s="1581"/>
      <c r="E207" s="1341"/>
      <c r="F207" s="1341"/>
      <c r="G207" s="1341"/>
      <c r="H207" s="1341"/>
      <c r="I207" s="1341"/>
      <c r="J207" s="1341"/>
      <c r="K207" s="1341"/>
      <c r="L207" s="1170">
        <v>89</v>
      </c>
    </row>
    <row r="208" spans="1:12" x14ac:dyDescent="0.15">
      <c r="A208" s="848" t="s">
        <v>1068</v>
      </c>
      <c r="B208" s="656"/>
      <c r="C208" s="156"/>
      <c r="D208" s="156"/>
      <c r="E208" s="177"/>
      <c r="F208" s="177"/>
      <c r="G208" s="177"/>
      <c r="H208" s="177"/>
      <c r="I208" s="177"/>
      <c r="J208" s="177"/>
      <c r="K208" s="177"/>
      <c r="L208" s="1579"/>
    </row>
    <row r="209" spans="1:12" x14ac:dyDescent="0.15">
      <c r="A209" s="787">
        <v>90</v>
      </c>
      <c r="B209" s="1940" t="s">
        <v>2065</v>
      </c>
      <c r="C209" s="156"/>
      <c r="D209" s="156"/>
      <c r="E209" s="131"/>
      <c r="F209" s="131"/>
      <c r="G209" s="131"/>
      <c r="H209" s="131"/>
      <c r="I209" s="131"/>
      <c r="J209" s="131"/>
      <c r="K209" s="131"/>
      <c r="L209" s="1170">
        <v>90</v>
      </c>
    </row>
    <row r="210" spans="1:12" x14ac:dyDescent="0.15">
      <c r="A210" s="787">
        <v>91</v>
      </c>
      <c r="B210" s="453" t="s">
        <v>2066</v>
      </c>
      <c r="C210" s="156"/>
      <c r="D210" s="156"/>
      <c r="E210" s="123"/>
      <c r="F210" s="131"/>
      <c r="G210" s="131"/>
      <c r="H210" s="131"/>
      <c r="I210" s="131"/>
      <c r="J210" s="131"/>
      <c r="K210" s="131"/>
      <c r="L210" s="1170">
        <v>91</v>
      </c>
    </row>
    <row r="211" spans="1:12" x14ac:dyDescent="0.15">
      <c r="A211" s="787">
        <v>92</v>
      </c>
      <c r="B211" s="453" t="s">
        <v>2067</v>
      </c>
      <c r="C211" s="97"/>
      <c r="D211" s="97"/>
      <c r="E211" s="123"/>
      <c r="F211" s="123"/>
      <c r="G211" s="123"/>
      <c r="H211" s="123"/>
      <c r="I211" s="123"/>
      <c r="J211" s="123"/>
      <c r="K211" s="123"/>
      <c r="L211" s="1170">
        <v>92</v>
      </c>
    </row>
    <row r="212" spans="1:12" x14ac:dyDescent="0.15">
      <c r="A212" s="787">
        <v>93</v>
      </c>
      <c r="B212" s="453" t="s">
        <v>2068</v>
      </c>
      <c r="C212" s="156"/>
      <c r="D212" s="156"/>
      <c r="E212" s="123"/>
      <c r="F212" s="123"/>
      <c r="G212" s="123"/>
      <c r="H212" s="123"/>
      <c r="I212" s="123"/>
      <c r="J212" s="123"/>
      <c r="K212" s="123"/>
      <c r="L212" s="1170">
        <v>93</v>
      </c>
    </row>
    <row r="213" spans="1:12" x14ac:dyDescent="0.15">
      <c r="A213" s="787">
        <v>94</v>
      </c>
      <c r="B213" s="453" t="s">
        <v>2069</v>
      </c>
      <c r="C213" s="156"/>
      <c r="D213" s="156"/>
      <c r="E213" s="123"/>
      <c r="F213" s="123"/>
      <c r="G213" s="123"/>
      <c r="H213" s="123"/>
      <c r="I213" s="123"/>
      <c r="J213" s="123"/>
      <c r="K213" s="123"/>
      <c r="L213" s="1170">
        <v>94</v>
      </c>
    </row>
    <row r="214" spans="1:12" x14ac:dyDescent="0.15">
      <c r="A214" s="787">
        <v>95</v>
      </c>
      <c r="B214" s="453" t="s">
        <v>2070</v>
      </c>
      <c r="C214" s="156"/>
      <c r="D214" s="156"/>
      <c r="E214" s="123"/>
      <c r="F214" s="123"/>
      <c r="G214" s="123"/>
      <c r="H214" s="123"/>
      <c r="I214" s="123"/>
      <c r="J214" s="123"/>
      <c r="K214" s="123"/>
      <c r="L214" s="1170">
        <v>95</v>
      </c>
    </row>
    <row r="215" spans="1:12" x14ac:dyDescent="0.15">
      <c r="A215" s="787">
        <v>98</v>
      </c>
      <c r="B215" s="1580" t="s">
        <v>2071</v>
      </c>
      <c r="C215" s="97"/>
      <c r="D215" s="97"/>
      <c r="E215" s="123"/>
      <c r="F215" s="123"/>
      <c r="G215" s="123"/>
      <c r="H215" s="123"/>
      <c r="I215" s="123"/>
      <c r="J215" s="123"/>
      <c r="K215" s="1583"/>
      <c r="L215" s="1170">
        <v>98</v>
      </c>
    </row>
    <row r="216" spans="1:12" x14ac:dyDescent="0.15">
      <c r="A216" s="787">
        <v>99</v>
      </c>
      <c r="B216" s="1580" t="s">
        <v>2072</v>
      </c>
      <c r="C216" s="97"/>
      <c r="D216" s="97"/>
      <c r="E216" s="123"/>
      <c r="F216" s="123"/>
      <c r="G216" s="123"/>
      <c r="H216" s="123"/>
      <c r="I216" s="123"/>
      <c r="J216" s="123"/>
      <c r="K216" s="123"/>
      <c r="L216" s="1170">
        <v>99</v>
      </c>
    </row>
    <row r="217" spans="1:12" x14ac:dyDescent="0.15">
      <c r="A217" s="787">
        <v>100</v>
      </c>
      <c r="B217" s="1580" t="s">
        <v>828</v>
      </c>
      <c r="C217" s="97"/>
      <c r="D217" s="97"/>
      <c r="E217" s="123"/>
      <c r="F217" s="123"/>
      <c r="G217" s="123"/>
      <c r="H217" s="123"/>
      <c r="I217" s="123"/>
      <c r="J217" s="123"/>
      <c r="K217" s="123"/>
      <c r="L217" s="1170">
        <v>100</v>
      </c>
    </row>
    <row r="218" spans="1:12" x14ac:dyDescent="0.15">
      <c r="A218" s="261"/>
      <c r="B218" s="160"/>
      <c r="C218" s="287"/>
      <c r="D218" s="287"/>
      <c r="E218" s="287"/>
      <c r="F218" s="287"/>
      <c r="G218" s="287"/>
      <c r="H218" s="287"/>
      <c r="I218" s="287"/>
      <c r="J218" s="287"/>
      <c r="K218" s="287"/>
      <c r="L218" s="81"/>
    </row>
    <row r="219" spans="1:12" x14ac:dyDescent="0.15">
      <c r="A219" s="261"/>
      <c r="B219" s="160"/>
      <c r="C219" s="287"/>
      <c r="D219" s="287"/>
      <c r="E219" s="287"/>
      <c r="F219" s="287"/>
      <c r="G219" s="287"/>
      <c r="H219" s="287"/>
      <c r="I219" s="287"/>
      <c r="J219" s="287"/>
      <c r="K219" s="287"/>
      <c r="L219" s="81"/>
    </row>
    <row r="220" spans="1:12" x14ac:dyDescent="0.15">
      <c r="A220" s="261"/>
      <c r="B220" s="160"/>
      <c r="C220" s="287"/>
      <c r="D220" s="287"/>
      <c r="E220" s="287"/>
      <c r="F220" s="287"/>
      <c r="G220" s="287"/>
      <c r="H220" s="287"/>
      <c r="I220" s="287"/>
      <c r="J220" s="287"/>
      <c r="K220" s="287"/>
      <c r="L220" s="81"/>
    </row>
    <row r="221" spans="1:12" x14ac:dyDescent="0.15">
      <c r="A221" s="261"/>
      <c r="B221" s="160"/>
      <c r="C221" s="287"/>
      <c r="D221" s="287"/>
      <c r="E221" s="287"/>
      <c r="F221" s="287"/>
      <c r="G221" s="287"/>
      <c r="H221" s="287"/>
      <c r="I221" s="287"/>
      <c r="J221" s="287"/>
      <c r="K221" s="287"/>
      <c r="L221" s="81"/>
    </row>
    <row r="222" spans="1:12" x14ac:dyDescent="0.15">
      <c r="A222" s="261"/>
      <c r="B222" s="160"/>
      <c r="C222" s="287"/>
      <c r="D222" s="287"/>
      <c r="E222" s="287"/>
      <c r="F222" s="287"/>
      <c r="G222" s="287"/>
      <c r="H222" s="287"/>
      <c r="I222" s="287"/>
      <c r="J222" s="287"/>
      <c r="K222" s="287"/>
      <c r="L222" s="81"/>
    </row>
    <row r="223" spans="1:12" x14ac:dyDescent="0.15">
      <c r="A223" s="261"/>
      <c r="B223" s="160"/>
      <c r="C223" s="287"/>
      <c r="D223" s="287"/>
      <c r="E223" s="287"/>
      <c r="F223" s="287"/>
      <c r="G223" s="287"/>
      <c r="H223" s="287"/>
      <c r="I223" s="287"/>
      <c r="J223" s="287"/>
      <c r="K223" s="287"/>
      <c r="L223" s="81"/>
    </row>
    <row r="224" spans="1:12" x14ac:dyDescent="0.15">
      <c r="A224" s="261"/>
      <c r="B224" s="160"/>
      <c r="C224" s="287"/>
      <c r="D224" s="287"/>
      <c r="E224" s="287"/>
      <c r="F224" s="287"/>
      <c r="G224" s="287"/>
      <c r="H224" s="287"/>
      <c r="I224" s="287"/>
      <c r="J224" s="287"/>
      <c r="K224" s="287"/>
      <c r="L224" s="81"/>
    </row>
    <row r="225" spans="1:12" x14ac:dyDescent="0.15">
      <c r="A225" s="261"/>
      <c r="B225" s="160"/>
      <c r="C225" s="287"/>
      <c r="D225" s="287"/>
      <c r="E225" s="287"/>
      <c r="F225" s="287"/>
      <c r="G225" s="287"/>
      <c r="H225" s="287"/>
      <c r="I225" s="287"/>
      <c r="J225" s="287"/>
      <c r="K225" s="287"/>
      <c r="L225" s="81"/>
    </row>
    <row r="226" spans="1:12" x14ac:dyDescent="0.15">
      <c r="A226" s="261"/>
      <c r="B226" s="160"/>
      <c r="C226" s="287"/>
      <c r="D226" s="287"/>
      <c r="E226" s="287"/>
      <c r="F226" s="287"/>
      <c r="G226" s="287"/>
      <c r="H226" s="287"/>
      <c r="I226" s="287"/>
      <c r="J226" s="287"/>
      <c r="K226" s="287"/>
      <c r="L226" s="81"/>
    </row>
    <row r="227" spans="1:12" x14ac:dyDescent="0.15">
      <c r="A227" s="261"/>
      <c r="B227" s="160"/>
      <c r="C227" s="287"/>
      <c r="D227" s="287"/>
      <c r="E227" s="287"/>
      <c r="F227" s="287"/>
      <c r="G227" s="287"/>
      <c r="H227" s="287"/>
      <c r="I227" s="287"/>
      <c r="J227" s="287"/>
      <c r="K227" s="287"/>
      <c r="L227" s="81"/>
    </row>
    <row r="228" spans="1:12" x14ac:dyDescent="0.15">
      <c r="A228" s="261"/>
      <c r="B228" s="160"/>
      <c r="C228" s="287"/>
      <c r="D228" s="287"/>
      <c r="E228" s="287"/>
      <c r="F228" s="287"/>
      <c r="G228" s="287"/>
      <c r="H228" s="287"/>
      <c r="I228" s="287"/>
      <c r="J228" s="287"/>
      <c r="K228" s="287"/>
      <c r="L228" s="81"/>
    </row>
    <row r="229" spans="1:12" x14ac:dyDescent="0.15">
      <c r="A229" s="261"/>
      <c r="B229" s="160"/>
      <c r="C229" s="287"/>
      <c r="D229" s="287"/>
      <c r="E229" s="287"/>
      <c r="F229" s="287"/>
      <c r="G229" s="287"/>
      <c r="H229" s="287"/>
      <c r="I229" s="287"/>
      <c r="J229" s="287"/>
      <c r="K229" s="287"/>
      <c r="L229" s="81"/>
    </row>
    <row r="230" spans="1:12" x14ac:dyDescent="0.15">
      <c r="A230" s="261"/>
      <c r="B230" s="160"/>
      <c r="C230" s="287"/>
      <c r="D230" s="287"/>
      <c r="E230" s="287"/>
      <c r="F230" s="287"/>
      <c r="G230" s="287"/>
      <c r="H230" s="287"/>
      <c r="I230" s="287"/>
      <c r="J230" s="287"/>
      <c r="K230" s="287"/>
      <c r="L230" s="81"/>
    </row>
    <row r="231" spans="1:12" x14ac:dyDescent="0.15">
      <c r="A231" s="261"/>
      <c r="B231" s="160"/>
      <c r="C231" s="287"/>
      <c r="D231" s="287"/>
      <c r="E231" s="287"/>
      <c r="F231" s="287"/>
      <c r="G231" s="287"/>
      <c r="H231" s="287"/>
      <c r="I231" s="287"/>
      <c r="J231" s="287"/>
      <c r="K231" s="287"/>
      <c r="L231" s="81"/>
    </row>
    <row r="232" spans="1:12" x14ac:dyDescent="0.15">
      <c r="A232" s="261"/>
      <c r="B232" s="160"/>
      <c r="C232" s="287"/>
      <c r="D232" s="287"/>
      <c r="E232" s="287"/>
      <c r="F232" s="287"/>
      <c r="G232" s="287"/>
      <c r="H232" s="287"/>
      <c r="I232" s="287"/>
      <c r="J232" s="287"/>
      <c r="K232" s="287"/>
      <c r="L232" s="81"/>
    </row>
    <row r="233" spans="1:12" x14ac:dyDescent="0.15">
      <c r="A233" s="261"/>
      <c r="B233" s="160"/>
      <c r="C233" s="287"/>
      <c r="D233" s="287"/>
      <c r="E233" s="287"/>
      <c r="F233" s="287"/>
      <c r="G233" s="287"/>
      <c r="H233" s="287"/>
      <c r="I233" s="287"/>
      <c r="J233" s="287"/>
      <c r="K233" s="287"/>
      <c r="L233" s="81"/>
    </row>
    <row r="234" spans="1:12" x14ac:dyDescent="0.15">
      <c r="A234" s="261"/>
      <c r="B234" s="160"/>
      <c r="C234" s="287"/>
      <c r="D234" s="287"/>
      <c r="E234" s="287"/>
      <c r="F234" s="287"/>
      <c r="G234" s="287"/>
      <c r="H234" s="287"/>
      <c r="I234" s="287"/>
      <c r="J234" s="287"/>
      <c r="K234" s="287"/>
      <c r="L234" s="81"/>
    </row>
    <row r="235" spans="1:12" x14ac:dyDescent="0.15">
      <c r="A235" s="261"/>
      <c r="B235" s="160"/>
      <c r="C235" s="287"/>
      <c r="D235" s="287"/>
      <c r="E235" s="287"/>
      <c r="F235" s="287"/>
      <c r="G235" s="287"/>
      <c r="H235" s="287"/>
      <c r="I235" s="287"/>
      <c r="J235" s="287"/>
      <c r="K235" s="287"/>
      <c r="L235" s="81"/>
    </row>
    <row r="236" spans="1:12" x14ac:dyDescent="0.15">
      <c r="A236" s="261"/>
      <c r="B236" s="160"/>
      <c r="C236" s="287"/>
      <c r="D236" s="287"/>
      <c r="E236" s="287"/>
      <c r="F236" s="287"/>
      <c r="G236" s="287"/>
      <c r="H236" s="287"/>
      <c r="I236" s="287"/>
      <c r="J236" s="287"/>
      <c r="K236" s="287"/>
      <c r="L236" s="81"/>
    </row>
    <row r="237" spans="1:12" x14ac:dyDescent="0.15">
      <c r="A237" s="261"/>
      <c r="B237" s="160"/>
      <c r="C237" s="287"/>
      <c r="D237" s="287"/>
      <c r="E237" s="287"/>
      <c r="F237" s="287"/>
      <c r="G237" s="287"/>
      <c r="H237" s="287"/>
      <c r="I237" s="287"/>
      <c r="J237" s="287"/>
      <c r="K237" s="287"/>
      <c r="L237" s="81"/>
    </row>
    <row r="238" spans="1:12" x14ac:dyDescent="0.15">
      <c r="A238" s="261"/>
      <c r="B238" s="160"/>
      <c r="C238" s="287"/>
      <c r="D238" s="287"/>
      <c r="E238" s="287"/>
      <c r="F238" s="287"/>
      <c r="G238" s="287"/>
      <c r="H238" s="287"/>
      <c r="I238" s="287"/>
      <c r="J238" s="287"/>
      <c r="K238" s="287"/>
      <c r="L238" s="81"/>
    </row>
    <row r="239" spans="1:12" x14ac:dyDescent="0.15">
      <c r="A239" s="261"/>
      <c r="B239" s="160"/>
      <c r="C239" s="287"/>
      <c r="D239" s="287"/>
      <c r="E239" s="287"/>
      <c r="F239" s="287"/>
      <c r="G239" s="287"/>
      <c r="H239" s="287"/>
      <c r="I239" s="287"/>
      <c r="J239" s="287"/>
      <c r="K239" s="287"/>
      <c r="L239" s="81"/>
    </row>
    <row r="240" spans="1:12" x14ac:dyDescent="0.15">
      <c r="A240" s="85"/>
      <c r="B240" s="85"/>
      <c r="C240" s="85"/>
      <c r="D240" s="85"/>
      <c r="E240" s="85"/>
      <c r="F240" s="85"/>
      <c r="G240" s="85"/>
      <c r="H240" s="85"/>
      <c r="I240" s="85"/>
      <c r="J240" s="85"/>
      <c r="K240" s="85"/>
      <c r="L240" s="319"/>
    </row>
    <row r="241" spans="1:12" x14ac:dyDescent="0.15">
      <c r="A241" s="1939" t="s">
        <v>1946</v>
      </c>
    </row>
    <row r="242" spans="1:12" s="4" customFormat="1" x14ac:dyDescent="0.15">
      <c r="L242" s="233"/>
    </row>
    <row r="243" spans="1:12" s="5" customFormat="1" ht="12.75" x14ac:dyDescent="0.2">
      <c r="A243" s="93" t="s">
        <v>832</v>
      </c>
      <c r="B243" s="6"/>
      <c r="L243" s="146" t="s">
        <v>2441</v>
      </c>
    </row>
    <row r="245" spans="1:12" s="5" customFormat="1" ht="12.75" x14ac:dyDescent="0.2">
      <c r="A245" s="59" t="s">
        <v>2190</v>
      </c>
      <c r="B245" s="886"/>
      <c r="F245" s="1032" t="s">
        <v>1975</v>
      </c>
      <c r="I245" s="275"/>
      <c r="J245" s="275"/>
      <c r="K245" s="275"/>
      <c r="L245" s="887" t="s">
        <v>23</v>
      </c>
    </row>
    <row r="246" spans="1:12" x14ac:dyDescent="0.15">
      <c r="A246" s="10" t="s">
        <v>1005</v>
      </c>
      <c r="B246" s="10"/>
      <c r="C246" s="10"/>
      <c r="D246" s="10"/>
      <c r="E246" s="10"/>
      <c r="F246" s="10"/>
      <c r="G246" s="434" t="s">
        <v>225</v>
      </c>
      <c r="H246" s="321"/>
      <c r="I246" s="79" t="s">
        <v>22</v>
      </c>
      <c r="J246" s="70"/>
      <c r="K246" s="10" t="s">
        <v>847</v>
      </c>
      <c r="L246" s="145"/>
    </row>
    <row r="247" spans="1:12" x14ac:dyDescent="0.15">
      <c r="A247" s="11"/>
      <c r="B247" s="3"/>
      <c r="C247" s="2"/>
      <c r="D247" s="2"/>
      <c r="E247" s="2"/>
      <c r="F247" s="2"/>
      <c r="G247" s="260"/>
      <c r="H247" s="82"/>
      <c r="I247" s="11" t="s">
        <v>395</v>
      </c>
      <c r="J247" s="73"/>
      <c r="K247" s="771" t="s">
        <v>942</v>
      </c>
      <c r="L247" s="110"/>
    </row>
    <row r="248" spans="1:12" x14ac:dyDescent="0.15">
      <c r="A248" s="104"/>
      <c r="B248" s="104"/>
      <c r="C248" s="104"/>
      <c r="D248" s="104"/>
      <c r="E248" s="4"/>
      <c r="F248" s="4"/>
      <c r="G248" s="253"/>
      <c r="H248" s="82"/>
      <c r="I248" s="160" t="s">
        <v>198</v>
      </c>
      <c r="J248" s="73"/>
      <c r="K248" s="771"/>
      <c r="L248" s="446"/>
    </row>
    <row r="249" spans="1:12" x14ac:dyDescent="0.15">
      <c r="A249" s="10"/>
      <c r="B249" s="10"/>
      <c r="C249" s="10"/>
      <c r="D249" s="4"/>
      <c r="E249" s="558"/>
      <c r="F249" s="558"/>
      <c r="G249" s="558" t="s">
        <v>1576</v>
      </c>
      <c r="H249" s="800" t="s">
        <v>82</v>
      </c>
      <c r="I249" s="329"/>
      <c r="J249" s="558"/>
      <c r="K249" s="329"/>
      <c r="L249" s="145"/>
    </row>
    <row r="250" spans="1:12" x14ac:dyDescent="0.15">
      <c r="A250" s="4"/>
      <c r="C250" s="4"/>
      <c r="D250" s="4"/>
      <c r="E250" s="581" t="s">
        <v>154</v>
      </c>
      <c r="F250" s="357"/>
      <c r="G250" s="444" t="s">
        <v>299</v>
      </c>
      <c r="H250" s="444" t="s">
        <v>137</v>
      </c>
      <c r="I250" s="357"/>
      <c r="J250" s="581" t="s">
        <v>151</v>
      </c>
      <c r="K250" s="357"/>
      <c r="L250" s="110"/>
    </row>
    <row r="251" spans="1:12" x14ac:dyDescent="0.15">
      <c r="A251" s="4"/>
      <c r="B251" s="116"/>
      <c r="C251" s="233"/>
      <c r="D251" s="4"/>
      <c r="E251" s="444" t="s">
        <v>295</v>
      </c>
      <c r="F251" s="581" t="s">
        <v>143</v>
      </c>
      <c r="G251" s="581" t="s">
        <v>294</v>
      </c>
      <c r="H251" s="444" t="s">
        <v>834</v>
      </c>
      <c r="I251" s="357"/>
      <c r="J251" s="444" t="s">
        <v>292</v>
      </c>
      <c r="K251" s="357"/>
      <c r="L251" s="110"/>
    </row>
    <row r="252" spans="1:12" x14ac:dyDescent="0.15">
      <c r="A252" s="4"/>
      <c r="B252" s="160"/>
      <c r="C252" s="160"/>
      <c r="D252" s="4"/>
      <c r="E252" s="439" t="s">
        <v>833</v>
      </c>
      <c r="F252" s="439" t="s">
        <v>129</v>
      </c>
      <c r="G252" s="625" t="s">
        <v>130</v>
      </c>
      <c r="H252" s="625" t="s">
        <v>336</v>
      </c>
      <c r="I252" s="439" t="s">
        <v>97</v>
      </c>
      <c r="J252" s="439" t="s">
        <v>128</v>
      </c>
      <c r="K252" s="439" t="s">
        <v>81</v>
      </c>
      <c r="L252" s="110"/>
    </row>
    <row r="253" spans="1:12" x14ac:dyDescent="0.15">
      <c r="A253" s="4"/>
      <c r="C253" s="233" t="s">
        <v>1626</v>
      </c>
      <c r="D253" s="4"/>
      <c r="E253" s="558" t="s">
        <v>123</v>
      </c>
      <c r="F253" s="558" t="s">
        <v>122</v>
      </c>
      <c r="G253" s="558" t="s">
        <v>121</v>
      </c>
      <c r="H253" s="558" t="s">
        <v>120</v>
      </c>
      <c r="I253" s="558" t="s">
        <v>119</v>
      </c>
      <c r="J253" s="558" t="s">
        <v>118</v>
      </c>
      <c r="K253" s="558" t="s">
        <v>117</v>
      </c>
      <c r="L253" s="110"/>
    </row>
    <row r="254" spans="1:12" x14ac:dyDescent="0.15">
      <c r="A254" s="848" t="s">
        <v>1062</v>
      </c>
      <c r="B254" s="156"/>
      <c r="C254" s="97"/>
      <c r="D254" s="97"/>
      <c r="E254" s="1583"/>
      <c r="F254" s="1584"/>
      <c r="G254" s="1584"/>
      <c r="H254" s="1584"/>
      <c r="I254" s="1584"/>
      <c r="J254" s="1584"/>
      <c r="K254" s="1584"/>
      <c r="L254" s="889"/>
    </row>
    <row r="255" spans="1:12" x14ac:dyDescent="0.15">
      <c r="A255" s="787">
        <v>1</v>
      </c>
      <c r="B255" s="453" t="s">
        <v>2045</v>
      </c>
      <c r="C255" s="156"/>
      <c r="D255" s="156"/>
      <c r="E255" s="1583"/>
      <c r="F255" s="1583"/>
      <c r="G255" s="1583"/>
      <c r="H255" s="1583"/>
      <c r="I255" s="1583"/>
      <c r="J255" s="1583"/>
      <c r="K255" s="1583"/>
      <c r="L255" s="1069">
        <v>1</v>
      </c>
    </row>
    <row r="256" spans="1:12" x14ac:dyDescent="0.15">
      <c r="A256" s="787">
        <v>2</v>
      </c>
      <c r="B256" s="453" t="s">
        <v>2046</v>
      </c>
      <c r="C256" s="156"/>
      <c r="D256" s="156"/>
      <c r="E256" s="1583"/>
      <c r="F256" s="1583"/>
      <c r="G256" s="1583"/>
      <c r="H256" s="1583"/>
      <c r="I256" s="1583"/>
      <c r="J256" s="1583"/>
      <c r="K256" s="1583"/>
      <c r="L256" s="1069">
        <v>2</v>
      </c>
    </row>
    <row r="257" spans="1:12" x14ac:dyDescent="0.15">
      <c r="A257" s="787">
        <v>3</v>
      </c>
      <c r="B257" s="453" t="s">
        <v>663</v>
      </c>
      <c r="C257" s="156"/>
      <c r="D257" s="156"/>
      <c r="E257" s="1583"/>
      <c r="F257" s="1583"/>
      <c r="G257" s="1583"/>
      <c r="H257" s="1583"/>
      <c r="I257" s="1583"/>
      <c r="J257" s="1583"/>
      <c r="K257" s="1583"/>
      <c r="L257" s="1069">
        <v>3</v>
      </c>
    </row>
    <row r="258" spans="1:12" x14ac:dyDescent="0.15">
      <c r="A258" s="787">
        <v>4</v>
      </c>
      <c r="B258" s="453" t="s">
        <v>665</v>
      </c>
      <c r="C258" s="156"/>
      <c r="D258" s="156"/>
      <c r="E258" s="1583"/>
      <c r="F258" s="1583"/>
      <c r="G258" s="1583"/>
      <c r="H258" s="1583"/>
      <c r="I258" s="1583"/>
      <c r="J258" s="1583"/>
      <c r="K258" s="1583"/>
      <c r="L258" s="684">
        <v>4</v>
      </c>
    </row>
    <row r="259" spans="1:12" x14ac:dyDescent="0.15">
      <c r="A259" s="787">
        <v>5</v>
      </c>
      <c r="B259" s="453" t="s">
        <v>2047</v>
      </c>
      <c r="C259" s="156"/>
      <c r="D259" s="156"/>
      <c r="E259" s="1583"/>
      <c r="F259" s="1583"/>
      <c r="G259" s="1583"/>
      <c r="H259" s="1583"/>
      <c r="I259" s="1583"/>
      <c r="J259" s="1583"/>
      <c r="K259" s="1583"/>
      <c r="L259" s="684">
        <v>5</v>
      </c>
    </row>
    <row r="260" spans="1:12" x14ac:dyDescent="0.15">
      <c r="A260" s="787">
        <v>6</v>
      </c>
      <c r="B260" s="453" t="s">
        <v>2048</v>
      </c>
      <c r="C260" s="156"/>
      <c r="D260" s="156"/>
      <c r="E260" s="1583"/>
      <c r="F260" s="1583"/>
      <c r="G260" s="1583"/>
      <c r="H260" s="1583"/>
      <c r="I260" s="1583"/>
      <c r="J260" s="1583"/>
      <c r="K260" s="1583"/>
      <c r="L260" s="684">
        <v>6</v>
      </c>
    </row>
    <row r="261" spans="1:12" x14ac:dyDescent="0.15">
      <c r="A261" s="787">
        <v>7</v>
      </c>
      <c r="B261" s="453" t="s">
        <v>669</v>
      </c>
      <c r="C261" s="156"/>
      <c r="D261" s="156"/>
      <c r="E261" s="1583"/>
      <c r="F261" s="1583"/>
      <c r="G261" s="1583"/>
      <c r="H261" s="1583"/>
      <c r="I261" s="1583"/>
      <c r="J261" s="1583"/>
      <c r="K261" s="1583"/>
      <c r="L261" s="684">
        <v>7</v>
      </c>
    </row>
    <row r="262" spans="1:12" x14ac:dyDescent="0.15">
      <c r="A262" s="787">
        <v>8</v>
      </c>
      <c r="B262" s="453" t="s">
        <v>671</v>
      </c>
      <c r="C262" s="156"/>
      <c r="D262" s="156"/>
      <c r="E262" s="1583"/>
      <c r="F262" s="1583"/>
      <c r="G262" s="1583"/>
      <c r="H262" s="1583"/>
      <c r="I262" s="1583"/>
      <c r="J262" s="1583"/>
      <c r="K262" s="1583"/>
      <c r="L262" s="684">
        <v>8</v>
      </c>
    </row>
    <row r="263" spans="1:12" x14ac:dyDescent="0.15">
      <c r="A263" s="787">
        <v>9</v>
      </c>
      <c r="B263" s="453" t="s">
        <v>673</v>
      </c>
      <c r="C263" s="156"/>
      <c r="D263" s="156"/>
      <c r="E263" s="1583"/>
      <c r="F263" s="1583"/>
      <c r="G263" s="1583"/>
      <c r="H263" s="1583"/>
      <c r="I263" s="1583"/>
      <c r="J263" s="1583"/>
      <c r="K263" s="1583"/>
      <c r="L263" s="684">
        <v>9</v>
      </c>
    </row>
    <row r="264" spans="1:12" x14ac:dyDescent="0.15">
      <c r="A264" s="787">
        <v>10</v>
      </c>
      <c r="B264" s="453" t="s">
        <v>825</v>
      </c>
      <c r="C264" s="156"/>
      <c r="D264" s="156"/>
      <c r="E264" s="1583"/>
      <c r="F264" s="1583"/>
      <c r="G264" s="1583"/>
      <c r="H264" s="1583"/>
      <c r="I264" s="1583"/>
      <c r="J264" s="1583"/>
      <c r="K264" s="1583"/>
      <c r="L264" s="1069">
        <v>10</v>
      </c>
    </row>
    <row r="265" spans="1:12" x14ac:dyDescent="0.15">
      <c r="A265" s="787">
        <v>11</v>
      </c>
      <c r="B265" s="453" t="s">
        <v>676</v>
      </c>
      <c r="C265" s="156"/>
      <c r="D265" s="156"/>
      <c r="E265" s="1583"/>
      <c r="F265" s="1583"/>
      <c r="G265" s="1583"/>
      <c r="H265" s="1583"/>
      <c r="I265" s="1583"/>
      <c r="J265" s="1583"/>
      <c r="K265" s="1583"/>
      <c r="L265" s="1069">
        <v>11</v>
      </c>
    </row>
    <row r="266" spans="1:12" x14ac:dyDescent="0.15">
      <c r="A266" s="787">
        <v>12</v>
      </c>
      <c r="B266" s="453" t="s">
        <v>2049</v>
      </c>
      <c r="C266" s="156"/>
      <c r="D266" s="156"/>
      <c r="E266" s="131"/>
      <c r="F266" s="177"/>
      <c r="G266" s="177"/>
      <c r="H266" s="177"/>
      <c r="I266" s="177"/>
      <c r="J266" s="177"/>
      <c r="K266" s="177"/>
      <c r="L266" s="684">
        <v>12</v>
      </c>
    </row>
    <row r="267" spans="1:12" x14ac:dyDescent="0.15">
      <c r="A267" s="787">
        <v>13</v>
      </c>
      <c r="B267" s="453" t="s">
        <v>679</v>
      </c>
      <c r="C267" s="156"/>
      <c r="D267" s="156"/>
      <c r="E267" s="131"/>
      <c r="F267" s="890"/>
      <c r="G267" s="177"/>
      <c r="H267" s="177"/>
      <c r="I267" s="177"/>
      <c r="J267" s="177"/>
      <c r="K267" s="177"/>
      <c r="L267" s="684">
        <v>13</v>
      </c>
    </row>
    <row r="268" spans="1:12" x14ac:dyDescent="0.15">
      <c r="A268" s="787">
        <v>14</v>
      </c>
      <c r="B268" s="568" t="s">
        <v>2050</v>
      </c>
      <c r="C268" s="156"/>
      <c r="D268" s="156"/>
      <c r="E268" s="131"/>
      <c r="F268" s="890"/>
      <c r="G268" s="890"/>
      <c r="H268" s="177"/>
      <c r="I268" s="177"/>
      <c r="J268" s="177"/>
      <c r="K268" s="177"/>
      <c r="L268" s="684">
        <v>14</v>
      </c>
    </row>
    <row r="269" spans="1:12" x14ac:dyDescent="0.15">
      <c r="A269" s="787">
        <v>15</v>
      </c>
      <c r="B269" s="453" t="s">
        <v>2051</v>
      </c>
      <c r="C269" s="156"/>
      <c r="D269" s="156"/>
      <c r="E269" s="131"/>
      <c r="F269" s="131"/>
      <c r="G269" s="131"/>
      <c r="H269" s="131"/>
      <c r="I269" s="177"/>
      <c r="J269" s="177"/>
      <c r="K269" s="177"/>
      <c r="L269" s="684">
        <v>15</v>
      </c>
    </row>
    <row r="270" spans="1:12" x14ac:dyDescent="0.15">
      <c r="A270" s="848" t="s">
        <v>1063</v>
      </c>
      <c r="B270" s="156"/>
      <c r="C270" s="97"/>
      <c r="D270" s="97"/>
      <c r="E270" s="177"/>
      <c r="F270" s="888"/>
      <c r="G270" s="888"/>
      <c r="H270" s="888"/>
      <c r="I270" s="888"/>
      <c r="J270" s="888"/>
      <c r="K270" s="888"/>
      <c r="L270" s="889"/>
    </row>
    <row r="271" spans="1:12" x14ac:dyDescent="0.15">
      <c r="A271" s="787">
        <v>30</v>
      </c>
      <c r="B271" s="453" t="s">
        <v>33</v>
      </c>
      <c r="C271" s="156"/>
      <c r="D271" s="156"/>
      <c r="E271" s="131"/>
      <c r="F271" s="890"/>
      <c r="G271" s="890"/>
      <c r="H271" s="890"/>
      <c r="I271" s="890"/>
      <c r="J271" s="890"/>
      <c r="K271" s="890"/>
      <c r="L271" s="684">
        <v>30</v>
      </c>
    </row>
    <row r="272" spans="1:12" x14ac:dyDescent="0.15">
      <c r="A272" s="787">
        <v>31</v>
      </c>
      <c r="B272" s="453" t="s">
        <v>434</v>
      </c>
      <c r="C272" s="97"/>
      <c r="D272" s="97"/>
      <c r="E272" s="123"/>
      <c r="F272" s="891"/>
      <c r="G272" s="891"/>
      <c r="H272" s="891"/>
      <c r="I272" s="891"/>
      <c r="J272" s="891"/>
      <c r="K272" s="891"/>
      <c r="L272" s="684">
        <v>31</v>
      </c>
    </row>
    <row r="273" spans="1:12" x14ac:dyDescent="0.15">
      <c r="A273" s="787">
        <v>32</v>
      </c>
      <c r="B273" s="1940" t="s">
        <v>2544</v>
      </c>
      <c r="C273" s="156"/>
      <c r="D273" s="156"/>
      <c r="E273" s="131"/>
      <c r="F273" s="890"/>
      <c r="G273" s="890"/>
      <c r="H273" s="890"/>
      <c r="I273" s="890"/>
      <c r="J273" s="890"/>
      <c r="K273" s="890"/>
      <c r="L273" s="1069">
        <v>32</v>
      </c>
    </row>
    <row r="274" spans="1:12" x14ac:dyDescent="0.15">
      <c r="A274" s="787">
        <v>33</v>
      </c>
      <c r="B274" s="453" t="s">
        <v>685</v>
      </c>
      <c r="C274" s="156"/>
      <c r="D274" s="156"/>
      <c r="E274" s="131"/>
      <c r="F274" s="890"/>
      <c r="G274" s="890"/>
      <c r="H274" s="890"/>
      <c r="I274" s="890"/>
      <c r="J274" s="890"/>
      <c r="K274" s="890"/>
      <c r="L274" s="1069">
        <v>33</v>
      </c>
    </row>
    <row r="275" spans="1:12" x14ac:dyDescent="0.15">
      <c r="A275" s="848" t="s">
        <v>1064</v>
      </c>
      <c r="B275" s="156"/>
      <c r="C275" s="156"/>
      <c r="D275" s="156"/>
      <c r="E275" s="177"/>
      <c r="F275" s="888"/>
      <c r="G275" s="888"/>
      <c r="H275" s="888"/>
      <c r="I275" s="888"/>
      <c r="J275" s="888"/>
      <c r="K275" s="888"/>
      <c r="L275" s="889"/>
    </row>
    <row r="276" spans="1:12" x14ac:dyDescent="0.15">
      <c r="A276" s="787">
        <v>40</v>
      </c>
      <c r="B276" s="1940" t="s">
        <v>687</v>
      </c>
      <c r="C276" s="156"/>
      <c r="D276" s="156"/>
      <c r="E276" s="131"/>
      <c r="F276" s="131"/>
      <c r="G276" s="131"/>
      <c r="H276" s="131"/>
      <c r="I276" s="131"/>
      <c r="J276" s="131"/>
      <c r="K276" s="131"/>
      <c r="L276" s="684">
        <v>40</v>
      </c>
    </row>
    <row r="277" spans="1:12" x14ac:dyDescent="0.15">
      <c r="A277" s="787">
        <v>41</v>
      </c>
      <c r="B277" s="1940" t="s">
        <v>689</v>
      </c>
      <c r="C277" s="97"/>
      <c r="D277" s="97"/>
      <c r="E277" s="123"/>
      <c r="F277" s="123"/>
      <c r="G277" s="123"/>
      <c r="H277" s="123"/>
      <c r="I277" s="123"/>
      <c r="J277" s="123"/>
      <c r="K277" s="123"/>
      <c r="L277" s="684">
        <v>41</v>
      </c>
    </row>
    <row r="278" spans="1:12" x14ac:dyDescent="0.15">
      <c r="A278" s="787">
        <v>42</v>
      </c>
      <c r="B278" s="1940" t="s">
        <v>2052</v>
      </c>
      <c r="C278" s="156"/>
      <c r="D278" s="156"/>
      <c r="E278" s="131"/>
      <c r="F278" s="890"/>
      <c r="G278" s="890"/>
      <c r="H278" s="890"/>
      <c r="I278" s="890"/>
      <c r="J278" s="890"/>
      <c r="K278" s="890"/>
      <c r="L278" s="684">
        <v>42</v>
      </c>
    </row>
    <row r="279" spans="1:12" x14ac:dyDescent="0.15">
      <c r="A279" s="787">
        <v>43</v>
      </c>
      <c r="B279" s="1940" t="s">
        <v>692</v>
      </c>
      <c r="C279" s="156"/>
      <c r="D279" s="156"/>
      <c r="E279" s="131"/>
      <c r="F279" s="890"/>
      <c r="G279" s="890"/>
      <c r="H279" s="890"/>
      <c r="I279" s="890"/>
      <c r="J279" s="890"/>
      <c r="K279" s="890"/>
      <c r="L279" s="1069">
        <v>43</v>
      </c>
    </row>
    <row r="280" spans="1:12" x14ac:dyDescent="0.15">
      <c r="A280" s="787">
        <v>44</v>
      </c>
      <c r="B280" s="1940" t="s">
        <v>286</v>
      </c>
      <c r="C280" s="156"/>
      <c r="D280" s="156"/>
      <c r="E280" s="131"/>
      <c r="F280" s="890"/>
      <c r="G280" s="890"/>
      <c r="H280" s="890"/>
      <c r="I280" s="890"/>
      <c r="J280" s="890"/>
      <c r="K280" s="890"/>
      <c r="L280" s="1069">
        <v>44</v>
      </c>
    </row>
    <row r="281" spans="1:12" x14ac:dyDescent="0.15">
      <c r="A281" s="787">
        <v>45</v>
      </c>
      <c r="B281" s="1940" t="s">
        <v>285</v>
      </c>
      <c r="C281" s="156"/>
      <c r="D281" s="156"/>
      <c r="E281" s="131"/>
      <c r="F281" s="890"/>
      <c r="G281" s="890"/>
      <c r="H281" s="890"/>
      <c r="I281" s="890"/>
      <c r="J281" s="890"/>
      <c r="K281" s="890"/>
      <c r="L281" s="684">
        <v>45</v>
      </c>
    </row>
    <row r="282" spans="1:12" x14ac:dyDescent="0.15">
      <c r="A282" s="787">
        <v>46</v>
      </c>
      <c r="B282" s="1940" t="s">
        <v>284</v>
      </c>
      <c r="C282" s="156"/>
      <c r="D282" s="156"/>
      <c r="E282" s="131"/>
      <c r="F282" s="890"/>
      <c r="G282" s="890"/>
      <c r="H282" s="890"/>
      <c r="I282" s="890"/>
      <c r="J282" s="890"/>
      <c r="K282" s="890"/>
      <c r="L282" s="684">
        <v>46</v>
      </c>
    </row>
    <row r="283" spans="1:12" x14ac:dyDescent="0.15">
      <c r="A283" s="787">
        <v>47</v>
      </c>
      <c r="B283" s="1940" t="s">
        <v>697</v>
      </c>
      <c r="C283" s="156"/>
      <c r="D283" s="156"/>
      <c r="E283" s="131"/>
      <c r="F283" s="890"/>
      <c r="G283" s="890"/>
      <c r="H283" s="890"/>
      <c r="I283" s="890"/>
      <c r="J283" s="890"/>
      <c r="K283" s="890"/>
      <c r="L283" s="684">
        <v>47</v>
      </c>
    </row>
    <row r="284" spans="1:12" x14ac:dyDescent="0.15">
      <c r="A284" s="787">
        <v>48</v>
      </c>
      <c r="B284" s="1940" t="s">
        <v>317</v>
      </c>
      <c r="C284" s="156"/>
      <c r="D284" s="156"/>
      <c r="E284" s="131"/>
      <c r="F284" s="890"/>
      <c r="G284" s="890"/>
      <c r="H284" s="890"/>
      <c r="I284" s="890"/>
      <c r="J284" s="890"/>
      <c r="K284" s="890"/>
      <c r="L284" s="1069">
        <v>48</v>
      </c>
    </row>
    <row r="285" spans="1:12" x14ac:dyDescent="0.15">
      <c r="A285" s="787">
        <v>49</v>
      </c>
      <c r="B285" s="1940" t="s">
        <v>316</v>
      </c>
      <c r="C285" s="156"/>
      <c r="D285" s="156"/>
      <c r="E285" s="131"/>
      <c r="F285" s="890"/>
      <c r="G285" s="890"/>
      <c r="H285" s="890"/>
      <c r="I285" s="890"/>
      <c r="J285" s="890"/>
      <c r="K285" s="890"/>
      <c r="L285" s="1069">
        <v>49</v>
      </c>
    </row>
    <row r="286" spans="1:12" x14ac:dyDescent="0.15">
      <c r="A286" s="787">
        <v>50</v>
      </c>
      <c r="B286" s="1940" t="s">
        <v>2053</v>
      </c>
      <c r="C286" s="156"/>
      <c r="D286" s="156"/>
      <c r="E286" s="131"/>
      <c r="F286" s="890"/>
      <c r="G286" s="890"/>
      <c r="H286" s="890"/>
      <c r="I286" s="890"/>
      <c r="J286" s="890"/>
      <c r="K286" s="890"/>
      <c r="L286" s="684">
        <v>50</v>
      </c>
    </row>
    <row r="287" spans="1:12" x14ac:dyDescent="0.15">
      <c r="A287" s="787">
        <v>51</v>
      </c>
      <c r="B287" s="453" t="s">
        <v>2054</v>
      </c>
      <c r="C287" s="156"/>
      <c r="D287" s="156"/>
      <c r="E287" s="131"/>
      <c r="F287" s="890"/>
      <c r="G287" s="890"/>
      <c r="H287" s="890"/>
      <c r="I287" s="890"/>
      <c r="J287" s="890"/>
      <c r="K287" s="890"/>
      <c r="L287" s="684">
        <v>51</v>
      </c>
    </row>
    <row r="288" spans="1:12" x14ac:dyDescent="0.15">
      <c r="A288" s="787">
        <v>52</v>
      </c>
      <c r="B288" s="453" t="s">
        <v>2055</v>
      </c>
      <c r="C288" s="156"/>
      <c r="D288" s="156"/>
      <c r="E288" s="131"/>
      <c r="F288" s="890"/>
      <c r="G288" s="890"/>
      <c r="H288" s="890"/>
      <c r="I288" s="890"/>
      <c r="J288" s="890"/>
      <c r="K288" s="890"/>
      <c r="L288" s="684">
        <v>52</v>
      </c>
    </row>
    <row r="289" spans="1:12" x14ac:dyDescent="0.15">
      <c r="A289" s="261"/>
      <c r="B289" s="227"/>
      <c r="C289" s="4"/>
      <c r="D289" s="4"/>
      <c r="E289" s="4"/>
      <c r="F289" s="514"/>
      <c r="G289" s="514"/>
      <c r="H289" s="514"/>
      <c r="I289" s="514"/>
      <c r="J289" s="514"/>
      <c r="K289" s="514"/>
      <c r="L289" s="81"/>
    </row>
    <row r="290" spans="1:12" x14ac:dyDescent="0.15">
      <c r="A290" s="261"/>
      <c r="B290" s="227"/>
      <c r="C290" s="4"/>
      <c r="D290" s="4"/>
      <c r="E290" s="4"/>
      <c r="F290" s="514"/>
      <c r="G290" s="514"/>
      <c r="H290" s="514"/>
      <c r="I290" s="514"/>
      <c r="J290" s="514"/>
      <c r="K290" s="514"/>
      <c r="L290" s="81"/>
    </row>
    <row r="291" spans="1:12" x14ac:dyDescent="0.15">
      <c r="A291" s="261"/>
      <c r="B291" s="227"/>
      <c r="C291" s="4"/>
      <c r="D291" s="4"/>
      <c r="E291" s="4"/>
      <c r="F291" s="514"/>
      <c r="G291" s="514"/>
      <c r="H291" s="514"/>
      <c r="I291" s="514"/>
      <c r="J291" s="514"/>
      <c r="K291" s="514"/>
      <c r="L291" s="81"/>
    </row>
    <row r="292" spans="1:12" x14ac:dyDescent="0.15">
      <c r="A292" s="261"/>
      <c r="B292" s="227"/>
      <c r="C292" s="4"/>
      <c r="D292" s="4"/>
      <c r="E292" s="4"/>
      <c r="F292" s="514"/>
      <c r="G292" s="514"/>
      <c r="H292" s="514"/>
      <c r="I292" s="514"/>
      <c r="J292" s="514"/>
      <c r="K292" s="514"/>
      <c r="L292" s="81"/>
    </row>
    <row r="293" spans="1:12" x14ac:dyDescent="0.15">
      <c r="A293" s="261"/>
      <c r="B293" s="227"/>
      <c r="C293" s="4"/>
      <c r="D293" s="4"/>
      <c r="E293" s="4"/>
      <c r="F293" s="514"/>
      <c r="G293" s="514"/>
      <c r="H293" s="514"/>
      <c r="I293" s="514"/>
      <c r="J293" s="514"/>
      <c r="K293" s="514"/>
      <c r="L293" s="81"/>
    </row>
    <row r="294" spans="1:12" x14ac:dyDescent="0.15">
      <c r="A294" s="261"/>
      <c r="B294" s="227"/>
      <c r="C294" s="4"/>
      <c r="D294" s="4"/>
      <c r="E294" s="4"/>
      <c r="F294" s="514"/>
      <c r="G294" s="514"/>
      <c r="H294" s="514"/>
      <c r="I294" s="514"/>
      <c r="J294" s="514"/>
      <c r="K294" s="514"/>
      <c r="L294" s="81"/>
    </row>
    <row r="295" spans="1:12" x14ac:dyDescent="0.15">
      <c r="A295" s="261"/>
      <c r="B295" s="227"/>
      <c r="C295" s="4"/>
      <c r="D295" s="4"/>
      <c r="E295" s="4"/>
      <c r="F295" s="514"/>
      <c r="G295" s="514"/>
      <c r="H295" s="514"/>
      <c r="I295" s="514"/>
      <c r="J295" s="514"/>
      <c r="K295" s="514"/>
      <c r="L295" s="81"/>
    </row>
    <row r="296" spans="1:12" x14ac:dyDescent="0.15">
      <c r="A296" s="261"/>
      <c r="B296" s="227"/>
      <c r="C296" s="4"/>
      <c r="D296" s="4"/>
      <c r="E296" s="4"/>
      <c r="F296" s="514"/>
      <c r="G296" s="514"/>
      <c r="H296" s="514"/>
      <c r="I296" s="514"/>
      <c r="J296" s="514"/>
      <c r="K296" s="514"/>
      <c r="L296" s="81"/>
    </row>
    <row r="297" spans="1:12" x14ac:dyDescent="0.15">
      <c r="A297" s="261"/>
      <c r="B297" s="227"/>
      <c r="C297" s="4"/>
      <c r="D297" s="4"/>
      <c r="E297" s="4"/>
      <c r="F297" s="514"/>
      <c r="G297" s="514"/>
      <c r="H297" s="514"/>
      <c r="I297" s="514"/>
      <c r="J297" s="514"/>
      <c r="K297" s="514"/>
      <c r="L297" s="81"/>
    </row>
    <row r="298" spans="1:12" x14ac:dyDescent="0.15">
      <c r="A298" s="261"/>
      <c r="B298" s="227"/>
      <c r="C298" s="4"/>
      <c r="D298" s="4"/>
      <c r="E298" s="4"/>
      <c r="F298" s="514"/>
      <c r="G298" s="514"/>
      <c r="H298" s="514"/>
      <c r="I298" s="514"/>
      <c r="J298" s="514"/>
      <c r="K298" s="514"/>
      <c r="L298" s="81"/>
    </row>
    <row r="299" spans="1:12" x14ac:dyDescent="0.15">
      <c r="A299" s="261"/>
      <c r="B299" s="227"/>
      <c r="C299" s="4"/>
      <c r="D299" s="4"/>
      <c r="E299" s="4"/>
      <c r="F299" s="514"/>
      <c r="G299" s="514"/>
      <c r="H299" s="514"/>
      <c r="I299" s="514"/>
      <c r="J299" s="514"/>
      <c r="K299" s="514"/>
      <c r="L299" s="81"/>
    </row>
    <row r="300" spans="1:12" x14ac:dyDescent="0.15">
      <c r="A300" s="261"/>
      <c r="B300" s="227"/>
      <c r="C300" s="4"/>
      <c r="D300" s="4"/>
      <c r="E300" s="4"/>
      <c r="F300" s="514"/>
      <c r="G300" s="514"/>
      <c r="H300" s="514"/>
      <c r="I300" s="514"/>
      <c r="J300" s="514"/>
      <c r="K300" s="514"/>
      <c r="L300" s="81"/>
    </row>
    <row r="301" spans="1:12" x14ac:dyDescent="0.15">
      <c r="A301" s="259"/>
      <c r="B301" s="895"/>
      <c r="C301" s="85"/>
      <c r="D301" s="85"/>
      <c r="E301" s="85"/>
      <c r="F301" s="896"/>
      <c r="G301" s="896"/>
      <c r="H301" s="896"/>
      <c r="I301" s="896"/>
      <c r="J301" s="896"/>
      <c r="K301" s="896"/>
      <c r="L301" s="290"/>
    </row>
    <row r="302" spans="1:12" x14ac:dyDescent="0.15">
      <c r="A302" s="226" t="str">
        <f>+A58</f>
        <v>FORM CMS-2540-10 (draft)  (INSTRUCTIONS FOR THIS WORKSHEET ARE PUBLISHED IN CMS PUB. 15-2, SECTION 4120)</v>
      </c>
    </row>
    <row r="303" spans="1:12" x14ac:dyDescent="0.15">
      <c r="A303" s="226"/>
    </row>
    <row r="304" spans="1:12" s="5" customFormat="1" ht="12.75" x14ac:dyDescent="0.2">
      <c r="A304" s="831" t="s">
        <v>2441</v>
      </c>
      <c r="B304" s="6"/>
      <c r="L304" s="146" t="s">
        <v>835</v>
      </c>
    </row>
    <row r="306" spans="1:12" s="5" customFormat="1" ht="12.75" x14ac:dyDescent="0.2">
      <c r="A306" s="886" t="s">
        <v>23</v>
      </c>
      <c r="B306" s="899"/>
      <c r="F306" s="1032" t="s">
        <v>1975</v>
      </c>
      <c r="I306" s="627"/>
      <c r="J306" s="627"/>
      <c r="L306" s="1537" t="s">
        <v>2190</v>
      </c>
    </row>
    <row r="307" spans="1:12" x14ac:dyDescent="0.15">
      <c r="A307" s="10" t="s">
        <v>1005</v>
      </c>
      <c r="B307" s="10"/>
      <c r="C307" s="10"/>
      <c r="D307" s="10"/>
      <c r="E307" s="10"/>
      <c r="F307" s="10"/>
      <c r="G307" s="434" t="s">
        <v>225</v>
      </c>
      <c r="H307" s="321"/>
      <c r="I307" s="79" t="s">
        <v>22</v>
      </c>
      <c r="J307" s="70"/>
      <c r="K307" s="10" t="s">
        <v>847</v>
      </c>
      <c r="L307" s="145"/>
    </row>
    <row r="308" spans="1:12" x14ac:dyDescent="0.15">
      <c r="A308" s="11"/>
      <c r="G308" s="260"/>
      <c r="H308" s="82"/>
      <c r="I308" s="11" t="s">
        <v>395</v>
      </c>
      <c r="J308" s="73"/>
      <c r="K308" s="771" t="s">
        <v>942</v>
      </c>
      <c r="L308" s="110"/>
    </row>
    <row r="309" spans="1:12" x14ac:dyDescent="0.15">
      <c r="A309" s="104"/>
      <c r="B309" s="104"/>
      <c r="C309" s="104"/>
      <c r="D309" s="104"/>
      <c r="E309" s="4"/>
      <c r="F309" s="4"/>
      <c r="G309" s="253"/>
      <c r="H309" s="82"/>
      <c r="I309" s="160" t="s">
        <v>198</v>
      </c>
      <c r="J309" s="73"/>
      <c r="K309" s="771"/>
      <c r="L309" s="446"/>
    </row>
    <row r="310" spans="1:12" x14ac:dyDescent="0.15">
      <c r="A310" s="10"/>
      <c r="B310" s="10"/>
      <c r="C310" s="10"/>
      <c r="D310" s="4"/>
      <c r="E310" s="558"/>
      <c r="F310" s="558"/>
      <c r="G310" s="558" t="str">
        <f t="shared" ref="G310:H313" si="4">+G249</f>
        <v>NURSING  &amp;</v>
      </c>
      <c r="H310" s="558" t="str">
        <f t="shared" si="4"/>
        <v>OTHER</v>
      </c>
      <c r="I310" s="558"/>
      <c r="J310" s="558"/>
      <c r="K310" s="558"/>
      <c r="L310" s="145"/>
    </row>
    <row r="311" spans="1:12" x14ac:dyDescent="0.15">
      <c r="A311" s="4"/>
      <c r="C311" s="4"/>
      <c r="D311" s="4"/>
      <c r="E311" s="444" t="str">
        <f>+E250</f>
        <v>MEDICAL</v>
      </c>
      <c r="F311" s="357"/>
      <c r="G311" s="444" t="str">
        <f t="shared" si="4"/>
        <v>ALLIED</v>
      </c>
      <c r="H311" s="444" t="str">
        <f t="shared" si="4"/>
        <v>GENERAL</v>
      </c>
      <c r="I311" s="357"/>
      <c r="J311" s="444" t="str">
        <f>+J250</f>
        <v>POST</v>
      </c>
      <c r="K311" s="357"/>
      <c r="L311" s="110"/>
    </row>
    <row r="312" spans="1:12" x14ac:dyDescent="0.15">
      <c r="A312" s="4"/>
      <c r="B312" s="116"/>
      <c r="C312" s="233"/>
      <c r="D312" s="4"/>
      <c r="E312" s="444" t="str">
        <f>+E251</f>
        <v>RECORDS</v>
      </c>
      <c r="F312" s="444" t="str">
        <f>+F251</f>
        <v>SOCIAL</v>
      </c>
      <c r="G312" s="444" t="str">
        <f t="shared" si="4"/>
        <v>HEALTH</v>
      </c>
      <c r="H312" s="444" t="str">
        <f t="shared" si="4"/>
        <v xml:space="preserve">SERVICE </v>
      </c>
      <c r="I312" s="444"/>
      <c r="J312" s="444" t="str">
        <f>+J251</f>
        <v>STEP-DOWN</v>
      </c>
      <c r="K312" s="357"/>
      <c r="L312" s="110"/>
    </row>
    <row r="313" spans="1:12" x14ac:dyDescent="0.15">
      <c r="A313" s="4"/>
      <c r="B313" s="160"/>
      <c r="C313" s="160"/>
      <c r="D313" s="4"/>
      <c r="E313" s="439" t="str">
        <f>+E252</f>
        <v>&amp;  LIBRARY</v>
      </c>
      <c r="F313" s="439" t="str">
        <f>+F252</f>
        <v>SERVICE</v>
      </c>
      <c r="G313" s="439" t="str">
        <f t="shared" si="4"/>
        <v>EDUCATION</v>
      </c>
      <c r="H313" s="625" t="str">
        <f t="shared" si="4"/>
        <v>COST</v>
      </c>
      <c r="I313" s="439" t="str">
        <f>+I252</f>
        <v>SUBTOTAL</v>
      </c>
      <c r="J313" s="439" t="str">
        <f>+J252</f>
        <v>ADJUSTMENTS</v>
      </c>
      <c r="K313" s="439" t="str">
        <f>+K252</f>
        <v>TOTAL</v>
      </c>
      <c r="L313" s="110"/>
    </row>
    <row r="314" spans="1:12" x14ac:dyDescent="0.15">
      <c r="A314" s="4"/>
      <c r="C314" s="233" t="s">
        <v>1626</v>
      </c>
      <c r="D314" s="4"/>
      <c r="E314" s="558" t="s">
        <v>123</v>
      </c>
      <c r="F314" s="558" t="s">
        <v>122</v>
      </c>
      <c r="G314" s="558" t="s">
        <v>121</v>
      </c>
      <c r="H314" s="558" t="s">
        <v>120</v>
      </c>
      <c r="I314" s="558" t="s">
        <v>119</v>
      </c>
      <c r="J314" s="558" t="s">
        <v>118</v>
      </c>
      <c r="K314" s="558" t="s">
        <v>117</v>
      </c>
      <c r="L314" s="110"/>
    </row>
    <row r="315" spans="1:12" x14ac:dyDescent="0.15">
      <c r="A315" s="848" t="s">
        <v>1065</v>
      </c>
      <c r="B315" s="656"/>
      <c r="C315" s="97"/>
      <c r="D315" s="97"/>
      <c r="E315" s="177"/>
      <c r="F315" s="888"/>
      <c r="G315" s="888"/>
      <c r="H315" s="888"/>
      <c r="I315" s="888"/>
      <c r="J315" s="888"/>
      <c r="K315" s="888"/>
      <c r="L315" s="1578"/>
    </row>
    <row r="316" spans="1:12" x14ac:dyDescent="0.15">
      <c r="A316" s="787">
        <v>60</v>
      </c>
      <c r="B316" s="453" t="s">
        <v>29</v>
      </c>
      <c r="C316" s="156"/>
      <c r="D316" s="156"/>
      <c r="E316" s="131"/>
      <c r="F316" s="131"/>
      <c r="G316" s="131"/>
      <c r="H316" s="131"/>
      <c r="I316" s="131"/>
      <c r="J316" s="131"/>
      <c r="K316" s="131"/>
      <c r="L316" s="1170">
        <v>60</v>
      </c>
    </row>
    <row r="317" spans="1:12" x14ac:dyDescent="0.15">
      <c r="A317" s="787">
        <v>61</v>
      </c>
      <c r="B317" s="453" t="s">
        <v>2056</v>
      </c>
      <c r="C317" s="156"/>
      <c r="D317" s="156"/>
      <c r="E317" s="131"/>
      <c r="F317" s="890"/>
      <c r="G317" s="890"/>
      <c r="H317" s="890"/>
      <c r="I317" s="890"/>
      <c r="J317" s="890"/>
      <c r="K317" s="890"/>
      <c r="L317" s="1170">
        <v>61</v>
      </c>
    </row>
    <row r="318" spans="1:12" x14ac:dyDescent="0.15">
      <c r="A318" s="787">
        <v>62</v>
      </c>
      <c r="B318" s="453" t="s">
        <v>708</v>
      </c>
      <c r="C318" s="156"/>
      <c r="D318" s="156"/>
      <c r="E318" s="131"/>
      <c r="F318" s="890"/>
      <c r="G318" s="890"/>
      <c r="H318" s="890"/>
      <c r="I318" s="890"/>
      <c r="J318" s="890"/>
      <c r="K318" s="890"/>
      <c r="L318" s="1170">
        <v>62</v>
      </c>
    </row>
    <row r="319" spans="1:12" x14ac:dyDescent="0.15">
      <c r="A319" s="787">
        <v>63</v>
      </c>
      <c r="B319" s="583" t="s">
        <v>2057</v>
      </c>
      <c r="C319" s="156"/>
      <c r="D319" s="156"/>
      <c r="E319" s="131"/>
      <c r="F319" s="890"/>
      <c r="G319" s="890"/>
      <c r="H319" s="890"/>
      <c r="I319" s="890"/>
      <c r="J319" s="890"/>
      <c r="K319" s="890"/>
      <c r="L319" s="1170">
        <v>63</v>
      </c>
    </row>
    <row r="320" spans="1:12" x14ac:dyDescent="0.15">
      <c r="A320" s="848" t="s">
        <v>1066</v>
      </c>
      <c r="B320" s="656"/>
      <c r="C320" s="97"/>
      <c r="D320" s="97"/>
      <c r="E320" s="177"/>
      <c r="F320" s="177"/>
      <c r="G320" s="177"/>
      <c r="H320" s="177"/>
      <c r="I320" s="177"/>
      <c r="J320" s="177"/>
      <c r="K320" s="177"/>
      <c r="L320" s="1579"/>
    </row>
    <row r="321" spans="1:12" x14ac:dyDescent="0.15">
      <c r="A321" s="787">
        <v>70</v>
      </c>
      <c r="B321" s="453" t="s">
        <v>2058</v>
      </c>
      <c r="C321" s="156"/>
      <c r="D321" s="156"/>
      <c r="E321" s="131"/>
      <c r="F321" s="131"/>
      <c r="G321" s="131"/>
      <c r="H321" s="131"/>
      <c r="I321" s="131"/>
      <c r="J321" s="131"/>
      <c r="K321" s="890"/>
      <c r="L321" s="1170">
        <v>70</v>
      </c>
    </row>
    <row r="322" spans="1:12" x14ac:dyDescent="0.15">
      <c r="A322" s="787">
        <v>71</v>
      </c>
      <c r="B322" s="1941" t="s">
        <v>27</v>
      </c>
      <c r="C322" s="156"/>
      <c r="D322" s="156"/>
      <c r="E322" s="131"/>
      <c r="F322" s="131"/>
      <c r="G322" s="131"/>
      <c r="H322" s="131"/>
      <c r="I322" s="131"/>
      <c r="J322" s="131"/>
      <c r="K322" s="890"/>
      <c r="L322" s="1170">
        <v>71</v>
      </c>
    </row>
    <row r="323" spans="1:12" x14ac:dyDescent="0.15">
      <c r="A323" s="787">
        <v>72</v>
      </c>
      <c r="B323" s="1942" t="s">
        <v>2059</v>
      </c>
      <c r="C323" s="156"/>
      <c r="D323" s="156"/>
      <c r="E323" s="131"/>
      <c r="F323" s="131"/>
      <c r="G323" s="131"/>
      <c r="H323" s="131"/>
      <c r="I323" s="131"/>
      <c r="J323" s="131"/>
      <c r="K323" s="890"/>
      <c r="L323" s="1170">
        <v>72</v>
      </c>
    </row>
    <row r="324" spans="1:12" x14ac:dyDescent="0.15">
      <c r="A324" s="787">
        <v>73</v>
      </c>
      <c r="B324" s="453" t="s">
        <v>712</v>
      </c>
      <c r="C324" s="156"/>
      <c r="D324" s="156"/>
      <c r="E324" s="131"/>
      <c r="F324" s="131"/>
      <c r="G324" s="131"/>
      <c r="H324" s="131"/>
      <c r="I324" s="131"/>
      <c r="J324" s="131"/>
      <c r="K324" s="890"/>
      <c r="L324" s="1170">
        <v>73</v>
      </c>
    </row>
    <row r="325" spans="1:12" x14ac:dyDescent="0.15">
      <c r="A325" s="787">
        <v>74</v>
      </c>
      <c r="B325" s="453" t="s">
        <v>2060</v>
      </c>
      <c r="C325" s="156"/>
      <c r="D325" s="156"/>
      <c r="E325" s="131"/>
      <c r="F325" s="131"/>
      <c r="G325" s="131"/>
      <c r="H325" s="131"/>
      <c r="I325" s="131"/>
      <c r="J325" s="131"/>
      <c r="K325" s="890"/>
      <c r="L325" s="1170">
        <v>74</v>
      </c>
    </row>
    <row r="326" spans="1:12" x14ac:dyDescent="0.15">
      <c r="A326" s="848" t="s">
        <v>1067</v>
      </c>
      <c r="B326" s="656"/>
      <c r="C326" s="156"/>
      <c r="D326" s="156"/>
      <c r="E326" s="177"/>
      <c r="F326" s="177"/>
      <c r="G326" s="177"/>
      <c r="H326" s="177"/>
      <c r="I326" s="177"/>
      <c r="J326" s="177"/>
      <c r="K326" s="888"/>
      <c r="L326" s="1579"/>
    </row>
    <row r="327" spans="1:12" x14ac:dyDescent="0.15">
      <c r="A327" s="787">
        <v>83</v>
      </c>
      <c r="B327" s="453" t="s">
        <v>472</v>
      </c>
      <c r="C327" s="156"/>
      <c r="D327" s="156"/>
      <c r="E327" s="131"/>
      <c r="F327" s="131"/>
      <c r="G327" s="131"/>
      <c r="H327" s="131"/>
      <c r="I327" s="131"/>
      <c r="J327" s="131"/>
      <c r="K327" s="890"/>
      <c r="L327" s="1170">
        <v>83</v>
      </c>
    </row>
    <row r="328" spans="1:12" x14ac:dyDescent="0.15">
      <c r="A328" s="787">
        <v>84</v>
      </c>
      <c r="B328" s="453" t="s">
        <v>2064</v>
      </c>
      <c r="C328" s="156"/>
      <c r="D328" s="156"/>
      <c r="E328" s="131"/>
      <c r="F328" s="131"/>
      <c r="G328" s="131"/>
      <c r="H328" s="131"/>
      <c r="I328" s="131"/>
      <c r="J328" s="131"/>
      <c r="K328" s="890"/>
      <c r="L328" s="1170">
        <v>84</v>
      </c>
    </row>
    <row r="329" spans="1:12" s="34" customFormat="1" x14ac:dyDescent="0.15">
      <c r="A329" s="787">
        <v>89</v>
      </c>
      <c r="B329" s="1580" t="s">
        <v>827</v>
      </c>
      <c r="C329" s="1581"/>
      <c r="D329" s="1581"/>
      <c r="E329" s="1341"/>
      <c r="F329" s="1341"/>
      <c r="G329" s="1341"/>
      <c r="H329" s="1341"/>
      <c r="I329" s="1341"/>
      <c r="J329" s="1341"/>
      <c r="K329" s="1585"/>
      <c r="L329" s="1170">
        <v>89</v>
      </c>
    </row>
    <row r="330" spans="1:12" x14ac:dyDescent="0.15">
      <c r="A330" s="848" t="s">
        <v>1068</v>
      </c>
      <c r="B330" s="656"/>
      <c r="C330" s="156"/>
      <c r="D330" s="156"/>
      <c r="E330" s="177"/>
      <c r="F330" s="177"/>
      <c r="G330" s="177"/>
      <c r="H330" s="177"/>
      <c r="I330" s="177"/>
      <c r="J330" s="177"/>
      <c r="K330" s="888"/>
      <c r="L330" s="1579"/>
    </row>
    <row r="331" spans="1:12" x14ac:dyDescent="0.15">
      <c r="A331" s="787">
        <v>90</v>
      </c>
      <c r="B331" s="1940" t="s">
        <v>2065</v>
      </c>
      <c r="C331" s="156"/>
      <c r="D331" s="156"/>
      <c r="E331" s="131"/>
      <c r="F331" s="131"/>
      <c r="G331" s="131"/>
      <c r="H331" s="131"/>
      <c r="I331" s="131"/>
      <c r="J331" s="131"/>
      <c r="K331" s="890"/>
      <c r="L331" s="1170">
        <v>90</v>
      </c>
    </row>
    <row r="332" spans="1:12" x14ac:dyDescent="0.15">
      <c r="A332" s="787">
        <v>91</v>
      </c>
      <c r="B332" s="453" t="s">
        <v>2066</v>
      </c>
      <c r="C332" s="156"/>
      <c r="D332" s="156"/>
      <c r="E332" s="131"/>
      <c r="F332" s="131"/>
      <c r="G332" s="131"/>
      <c r="H332" s="131"/>
      <c r="I332" s="131"/>
      <c r="J332" s="131"/>
      <c r="K332" s="131"/>
      <c r="L332" s="1170">
        <v>91</v>
      </c>
    </row>
    <row r="333" spans="1:12" x14ac:dyDescent="0.15">
      <c r="A333" s="787">
        <v>92</v>
      </c>
      <c r="B333" s="453" t="s">
        <v>2067</v>
      </c>
      <c r="C333" s="97"/>
      <c r="D333" s="97"/>
      <c r="E333" s="123"/>
      <c r="F333" s="123"/>
      <c r="G333" s="123"/>
      <c r="H333" s="123"/>
      <c r="I333" s="123"/>
      <c r="J333" s="123"/>
      <c r="K333" s="123"/>
      <c r="L333" s="1170">
        <v>92</v>
      </c>
    </row>
    <row r="334" spans="1:12" x14ac:dyDescent="0.15">
      <c r="A334" s="787">
        <v>93</v>
      </c>
      <c r="B334" s="453" t="s">
        <v>2068</v>
      </c>
      <c r="C334" s="97"/>
      <c r="D334" s="97"/>
      <c r="E334" s="131"/>
      <c r="F334" s="131"/>
      <c r="G334" s="131"/>
      <c r="H334" s="131"/>
      <c r="I334" s="131"/>
      <c r="J334" s="131"/>
      <c r="K334" s="890"/>
      <c r="L334" s="1170">
        <v>93</v>
      </c>
    </row>
    <row r="335" spans="1:12" x14ac:dyDescent="0.15">
      <c r="A335" s="787">
        <v>94</v>
      </c>
      <c r="B335" s="453" t="s">
        <v>2069</v>
      </c>
      <c r="C335" s="97"/>
      <c r="D335" s="97"/>
      <c r="E335" s="131"/>
      <c r="F335" s="131"/>
      <c r="G335" s="131"/>
      <c r="H335" s="131"/>
      <c r="I335" s="131"/>
      <c r="J335" s="131"/>
      <c r="K335" s="890"/>
      <c r="L335" s="1170">
        <v>94</v>
      </c>
    </row>
    <row r="336" spans="1:12" x14ac:dyDescent="0.15">
      <c r="A336" s="787">
        <v>95</v>
      </c>
      <c r="B336" s="453" t="s">
        <v>2070</v>
      </c>
      <c r="C336" s="156"/>
      <c r="D336" s="156"/>
      <c r="E336" s="123"/>
      <c r="F336" s="123"/>
      <c r="G336" s="123"/>
      <c r="H336" s="123"/>
      <c r="I336" s="123"/>
      <c r="J336" s="123"/>
      <c r="K336" s="123"/>
      <c r="L336" s="1170">
        <v>95</v>
      </c>
    </row>
    <row r="337" spans="1:12" x14ac:dyDescent="0.15">
      <c r="A337" s="787">
        <v>98</v>
      </c>
      <c r="B337" s="1580" t="s">
        <v>2071</v>
      </c>
      <c r="C337" s="97"/>
      <c r="D337" s="97"/>
      <c r="E337" s="1583"/>
      <c r="F337" s="1583"/>
      <c r="G337" s="123"/>
      <c r="H337" s="123"/>
      <c r="I337" s="123"/>
      <c r="J337" s="123"/>
      <c r="K337" s="123"/>
      <c r="L337" s="1170">
        <v>98</v>
      </c>
    </row>
    <row r="338" spans="1:12" x14ac:dyDescent="0.15">
      <c r="A338" s="787">
        <v>99</v>
      </c>
      <c r="B338" s="1580" t="s">
        <v>2072</v>
      </c>
      <c r="C338" s="97"/>
      <c r="D338" s="97"/>
      <c r="E338" s="123"/>
      <c r="F338" s="123"/>
      <c r="G338" s="123"/>
      <c r="H338" s="123"/>
      <c r="I338" s="123"/>
      <c r="J338" s="123"/>
      <c r="K338" s="123"/>
      <c r="L338" s="1170">
        <v>99</v>
      </c>
    </row>
    <row r="339" spans="1:12" x14ac:dyDescent="0.15">
      <c r="A339" s="787">
        <v>100</v>
      </c>
      <c r="B339" s="1580" t="s">
        <v>828</v>
      </c>
      <c r="C339" s="97"/>
      <c r="D339" s="97"/>
      <c r="E339" s="123"/>
      <c r="F339" s="123"/>
      <c r="G339" s="123"/>
      <c r="H339" s="123"/>
      <c r="I339" s="123"/>
      <c r="J339" s="123"/>
      <c r="K339" s="123"/>
      <c r="L339" s="1170">
        <v>100</v>
      </c>
    </row>
    <row r="340" spans="1:12" x14ac:dyDescent="0.15">
      <c r="A340" s="261"/>
      <c r="B340" s="227"/>
      <c r="C340" s="4"/>
      <c r="D340" s="4"/>
      <c r="E340" s="4"/>
      <c r="F340" s="514"/>
      <c r="G340" s="514"/>
      <c r="H340" s="514"/>
      <c r="I340" s="514"/>
      <c r="J340" s="514"/>
      <c r="K340" s="514"/>
      <c r="L340" s="81"/>
    </row>
    <row r="341" spans="1:12" x14ac:dyDescent="0.15">
      <c r="A341" s="261"/>
      <c r="B341" s="227"/>
      <c r="C341" s="4"/>
      <c r="D341" s="4"/>
      <c r="E341" s="4"/>
      <c r="F341" s="514"/>
      <c r="G341" s="514"/>
      <c r="H341" s="514"/>
      <c r="I341" s="514"/>
      <c r="J341" s="514"/>
      <c r="K341" s="514"/>
      <c r="L341" s="81"/>
    </row>
    <row r="342" spans="1:12" x14ac:dyDescent="0.15">
      <c r="A342" s="261"/>
      <c r="B342" s="227"/>
      <c r="C342" s="4"/>
      <c r="D342" s="4"/>
      <c r="E342" s="4"/>
      <c r="F342" s="514"/>
      <c r="G342" s="514"/>
      <c r="H342" s="514"/>
      <c r="I342" s="514"/>
      <c r="J342" s="514"/>
      <c r="K342" s="514"/>
      <c r="L342" s="81"/>
    </row>
    <row r="343" spans="1:12" x14ac:dyDescent="0.15">
      <c r="A343" s="261"/>
      <c r="B343" s="227"/>
      <c r="C343" s="4"/>
      <c r="D343" s="4"/>
      <c r="E343" s="4"/>
      <c r="F343" s="514"/>
      <c r="G343" s="514"/>
      <c r="H343" s="514"/>
      <c r="I343" s="514"/>
      <c r="J343" s="514"/>
      <c r="K343" s="514"/>
      <c r="L343" s="81"/>
    </row>
    <row r="344" spans="1:12" x14ac:dyDescent="0.15">
      <c r="A344" s="261"/>
      <c r="B344" s="227"/>
      <c r="C344" s="4"/>
      <c r="D344" s="4"/>
      <c r="E344" s="4"/>
      <c r="F344" s="514"/>
      <c r="G344" s="514"/>
      <c r="H344" s="514"/>
      <c r="I344" s="514"/>
      <c r="J344" s="514"/>
      <c r="K344" s="514"/>
      <c r="L344" s="81"/>
    </row>
    <row r="345" spans="1:12" x14ac:dyDescent="0.15">
      <c r="A345" s="261"/>
      <c r="B345" s="227"/>
      <c r="C345" s="4"/>
      <c r="D345" s="4"/>
      <c r="E345" s="4"/>
      <c r="F345" s="514"/>
      <c r="G345" s="514"/>
      <c r="H345" s="514"/>
      <c r="I345" s="514"/>
      <c r="J345" s="514"/>
      <c r="K345" s="514"/>
      <c r="L345" s="81"/>
    </row>
    <row r="346" spans="1:12" x14ac:dyDescent="0.15">
      <c r="A346" s="261"/>
      <c r="B346" s="227"/>
      <c r="C346" s="4"/>
      <c r="D346" s="4"/>
      <c r="E346" s="4"/>
      <c r="F346" s="514"/>
      <c r="G346" s="514"/>
      <c r="H346" s="514"/>
      <c r="I346" s="514"/>
      <c r="J346" s="514"/>
      <c r="K346" s="514"/>
      <c r="L346" s="81"/>
    </row>
    <row r="347" spans="1:12" x14ac:dyDescent="0.15">
      <c r="A347" s="261"/>
      <c r="B347" s="227"/>
      <c r="C347" s="4"/>
      <c r="D347" s="4"/>
      <c r="E347" s="4"/>
      <c r="F347" s="514"/>
      <c r="G347" s="514"/>
      <c r="H347" s="514"/>
      <c r="I347" s="514"/>
      <c r="J347" s="514"/>
      <c r="K347" s="514"/>
      <c r="L347" s="81"/>
    </row>
    <row r="348" spans="1:12" x14ac:dyDescent="0.15">
      <c r="A348" s="261"/>
      <c r="B348" s="227"/>
      <c r="C348" s="4"/>
      <c r="D348" s="4"/>
      <c r="E348" s="4"/>
      <c r="F348" s="514"/>
      <c r="G348" s="514"/>
      <c r="H348" s="514"/>
      <c r="I348" s="514"/>
      <c r="J348" s="514"/>
      <c r="K348" s="514"/>
      <c r="L348" s="81"/>
    </row>
    <row r="349" spans="1:12" x14ac:dyDescent="0.15">
      <c r="A349" s="261"/>
      <c r="B349" s="227"/>
      <c r="C349" s="4"/>
      <c r="D349" s="4"/>
      <c r="E349" s="4"/>
      <c r="F349" s="514"/>
      <c r="G349" s="514"/>
      <c r="H349" s="514"/>
      <c r="I349" s="514"/>
      <c r="J349" s="514"/>
      <c r="K349" s="514"/>
      <c r="L349" s="81"/>
    </row>
    <row r="350" spans="1:12" x14ac:dyDescent="0.15">
      <c r="A350" s="261"/>
      <c r="B350" s="227"/>
      <c r="C350" s="4"/>
      <c r="D350" s="4"/>
      <c r="E350" s="4"/>
      <c r="F350" s="514"/>
      <c r="G350" s="514"/>
      <c r="H350" s="514"/>
      <c r="I350" s="514"/>
      <c r="J350" s="514"/>
      <c r="K350" s="514"/>
      <c r="L350" s="81"/>
    </row>
    <row r="351" spans="1:12" x14ac:dyDescent="0.15">
      <c r="A351" s="261"/>
      <c r="B351" s="227"/>
      <c r="C351" s="4"/>
      <c r="D351" s="4"/>
      <c r="E351" s="4"/>
      <c r="F351" s="514"/>
      <c r="G351" s="514"/>
      <c r="H351" s="514"/>
      <c r="I351" s="514"/>
      <c r="J351" s="514"/>
      <c r="K351" s="514"/>
      <c r="L351" s="81"/>
    </row>
    <row r="352" spans="1:12" x14ac:dyDescent="0.15">
      <c r="A352" s="261"/>
      <c r="B352" s="227"/>
      <c r="C352" s="4"/>
      <c r="D352" s="4"/>
      <c r="E352" s="4"/>
      <c r="F352" s="514"/>
      <c r="G352" s="514"/>
      <c r="H352" s="514"/>
      <c r="I352" s="514"/>
      <c r="J352" s="514"/>
      <c r="K352" s="514"/>
      <c r="L352" s="81"/>
    </row>
    <row r="353" spans="1:12" x14ac:dyDescent="0.15">
      <c r="A353" s="261"/>
      <c r="B353" s="227"/>
      <c r="C353" s="4"/>
      <c r="D353" s="4"/>
      <c r="E353" s="4"/>
      <c r="F353" s="514"/>
      <c r="G353" s="514"/>
      <c r="H353" s="514"/>
      <c r="I353" s="514"/>
      <c r="J353" s="514"/>
      <c r="K353" s="514"/>
      <c r="L353" s="81"/>
    </row>
    <row r="354" spans="1:12" x14ac:dyDescent="0.15">
      <c r="A354" s="261"/>
      <c r="B354" s="227"/>
      <c r="C354" s="4"/>
      <c r="D354" s="4"/>
      <c r="E354" s="4"/>
      <c r="F354" s="514"/>
      <c r="G354" s="514"/>
      <c r="H354" s="514"/>
      <c r="I354" s="514"/>
      <c r="J354" s="514"/>
      <c r="K354" s="514"/>
      <c r="L354" s="81"/>
    </row>
    <row r="355" spans="1:12" x14ac:dyDescent="0.15">
      <c r="A355" s="261"/>
      <c r="B355" s="227"/>
      <c r="C355" s="4"/>
      <c r="D355" s="4"/>
      <c r="E355" s="4"/>
      <c r="F355" s="514"/>
      <c r="G355" s="514"/>
      <c r="H355" s="514"/>
      <c r="I355" s="514"/>
      <c r="J355" s="514"/>
      <c r="K355" s="514"/>
      <c r="L355" s="81"/>
    </row>
    <row r="356" spans="1:12" x14ac:dyDescent="0.15">
      <c r="A356" s="261"/>
      <c r="B356" s="227"/>
      <c r="C356" s="4"/>
      <c r="D356" s="4"/>
      <c r="E356" s="4"/>
      <c r="F356" s="514"/>
      <c r="G356" s="514"/>
      <c r="H356" s="514"/>
      <c r="I356" s="514"/>
      <c r="J356" s="514"/>
      <c r="K356" s="514"/>
      <c r="L356" s="81"/>
    </row>
    <row r="357" spans="1:12" x14ac:dyDescent="0.15">
      <c r="A357" s="261"/>
      <c r="B357" s="227"/>
      <c r="C357" s="4"/>
      <c r="D357" s="4"/>
      <c r="E357" s="4"/>
      <c r="F357" s="514"/>
      <c r="G357" s="514"/>
      <c r="H357" s="514"/>
      <c r="I357" s="514"/>
      <c r="J357" s="514"/>
      <c r="K357" s="514"/>
      <c r="L357" s="81"/>
    </row>
    <row r="358" spans="1:12" x14ac:dyDescent="0.15">
      <c r="A358" s="261"/>
      <c r="B358" s="227"/>
      <c r="C358" s="4"/>
      <c r="D358" s="4"/>
      <c r="E358" s="4"/>
      <c r="F358" s="514"/>
      <c r="G358" s="514"/>
      <c r="H358" s="514"/>
      <c r="I358" s="514"/>
      <c r="J358" s="514"/>
      <c r="K358" s="514"/>
      <c r="L358" s="81"/>
    </row>
    <row r="359" spans="1:12" x14ac:dyDescent="0.15">
      <c r="A359" s="261"/>
      <c r="B359" s="227"/>
      <c r="C359" s="4"/>
      <c r="D359" s="4"/>
      <c r="E359" s="4"/>
      <c r="F359" s="514"/>
      <c r="G359" s="514"/>
      <c r="H359" s="514"/>
      <c r="I359" s="514"/>
      <c r="J359" s="514"/>
      <c r="K359" s="514"/>
      <c r="L359" s="81"/>
    </row>
    <row r="360" spans="1:12" x14ac:dyDescent="0.15">
      <c r="A360" s="261"/>
      <c r="B360" s="227"/>
      <c r="C360" s="4"/>
      <c r="D360" s="4"/>
      <c r="E360" s="4"/>
      <c r="F360" s="514"/>
      <c r="G360" s="514"/>
      <c r="H360" s="514"/>
      <c r="I360" s="514"/>
      <c r="J360" s="514"/>
      <c r="K360" s="514"/>
      <c r="L360" s="81"/>
    </row>
    <row r="361" spans="1:12" x14ac:dyDescent="0.15">
      <c r="A361" s="261"/>
      <c r="B361" s="227"/>
      <c r="C361" s="4"/>
      <c r="D361" s="4"/>
      <c r="E361" s="4"/>
      <c r="F361" s="514"/>
      <c r="G361" s="514"/>
      <c r="H361" s="514"/>
      <c r="I361" s="514"/>
      <c r="J361" s="514"/>
      <c r="K361" s="514"/>
      <c r="L361" s="81"/>
    </row>
    <row r="362" spans="1:12" x14ac:dyDescent="0.15">
      <c r="A362" s="259"/>
      <c r="B362" s="895"/>
      <c r="C362" s="85"/>
      <c r="D362" s="85"/>
      <c r="E362" s="85"/>
      <c r="F362" s="896"/>
      <c r="G362" s="896"/>
      <c r="H362" s="896"/>
      <c r="I362" s="896"/>
      <c r="J362" s="896"/>
      <c r="K362" s="896"/>
      <c r="L362" s="290"/>
    </row>
    <row r="363" spans="1:12" x14ac:dyDescent="0.15">
      <c r="A363" s="1939" t="s">
        <v>1946</v>
      </c>
      <c r="B363" s="160"/>
      <c r="C363" s="287"/>
      <c r="D363" s="287"/>
      <c r="E363" s="287"/>
      <c r="F363" s="287"/>
      <c r="G363" s="287"/>
      <c r="H363" s="287"/>
      <c r="I363" s="287"/>
      <c r="J363" s="287"/>
      <c r="K363" s="287"/>
      <c r="L363" s="81"/>
    </row>
    <row r="364" spans="1:12" x14ac:dyDescent="0.15">
      <c r="A364" s="261"/>
      <c r="B364" s="160"/>
      <c r="C364" s="287"/>
      <c r="D364" s="287"/>
      <c r="E364" s="287"/>
      <c r="F364" s="287"/>
      <c r="G364" s="287"/>
      <c r="H364" s="287"/>
      <c r="I364" s="287"/>
      <c r="J364" s="287"/>
      <c r="K364" s="287"/>
      <c r="L364" s="81"/>
    </row>
    <row r="365" spans="1:12" s="5" customFormat="1" ht="12.75" x14ac:dyDescent="0.2">
      <c r="A365" s="5" t="s">
        <v>836</v>
      </c>
      <c r="B365" s="6"/>
      <c r="L365" s="146" t="s">
        <v>2441</v>
      </c>
    </row>
  </sheetData>
  <sheetProtection selectLockedCells="1" selectUnlockedCells="1"/>
  <printOptions horizontalCentered="1" gridLinesSet="0"/>
  <pageMargins left="0.5" right="0.5" top="0.5" bottom="0.5" header="0.5" footer="0.5"/>
  <pageSetup orientation="landscape" r:id="rId1"/>
  <headerFooter alignWithMargins="0"/>
  <ignoredErrors>
    <ignoredError sqref="F315:N361 G9:N49 E2:F7 E100:N117 E125:N178 E186:N239 E247:N300 E308:N314 F368:N649 M306:N306 E1 I123:N123 I184:K184 I245:N245 I306:J306 E124:F124 H124:N124 E185:F185 H185:N185 E246:F246 H246:N246 E307:F307 H307:N307 E9:F56 E8 G51:N56 G50:L50 N50 M184:N184"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N121"/>
  <sheetViews>
    <sheetView showGridLines="0" view="pageBreakPreview" topLeftCell="A53" zoomScale="120" zoomScaleNormal="100" zoomScaleSheetLayoutView="120" workbookViewId="0">
      <selection activeCell="B81" sqref="B81"/>
    </sheetView>
  </sheetViews>
  <sheetFormatPr defaultColWidth="9.7109375" defaultRowHeight="9" x14ac:dyDescent="0.15"/>
  <cols>
    <col min="1" max="1" width="4.7109375" style="1" customWidth="1"/>
    <col min="2" max="5" width="10.7109375" style="1" customWidth="1"/>
    <col min="6" max="6" width="8.7109375" style="1" customWidth="1"/>
    <col min="7" max="7" width="10.7109375" style="1" customWidth="1"/>
    <col min="8" max="13" width="9.7109375" style="1" customWidth="1"/>
    <col min="14" max="14" width="4.7109375" style="4" customWidth="1"/>
    <col min="15" max="16384" width="9.7109375" style="1"/>
  </cols>
  <sheetData>
    <row r="1" spans="1:14" s="5" customFormat="1" ht="12.75" x14ac:dyDescent="0.2">
      <c r="A1" s="59" t="s">
        <v>23</v>
      </c>
      <c r="G1" s="1032" t="s">
        <v>1969</v>
      </c>
      <c r="H1" s="146"/>
      <c r="I1" s="350"/>
      <c r="J1" s="350"/>
      <c r="M1" s="661"/>
      <c r="N1" s="893" t="s">
        <v>2190</v>
      </c>
    </row>
    <row r="2" spans="1:14" x14ac:dyDescent="0.15">
      <c r="A2" s="488" t="s">
        <v>991</v>
      </c>
      <c r="B2" s="10"/>
      <c r="C2" s="10"/>
      <c r="D2" s="10"/>
      <c r="E2" s="10"/>
      <c r="F2" s="10"/>
      <c r="G2" s="10"/>
      <c r="H2" s="486" t="s">
        <v>225</v>
      </c>
      <c r="I2" s="321"/>
      <c r="J2" s="434" t="s">
        <v>861</v>
      </c>
      <c r="K2" s="321"/>
      <c r="L2" s="1477" t="s">
        <v>949</v>
      </c>
      <c r="M2" s="1478"/>
      <c r="N2" s="1478"/>
    </row>
    <row r="3" spans="1:14" x14ac:dyDescent="0.15">
      <c r="A3" s="491" t="s">
        <v>992</v>
      </c>
      <c r="H3" s="260"/>
      <c r="I3" s="82"/>
      <c r="J3" s="253" t="s">
        <v>923</v>
      </c>
      <c r="K3" s="82"/>
      <c r="L3" s="938" t="s">
        <v>944</v>
      </c>
      <c r="M3" s="91"/>
      <c r="N3" s="91"/>
    </row>
    <row r="4" spans="1:14" x14ac:dyDescent="0.15">
      <c r="A4" s="477" t="s">
        <v>993</v>
      </c>
      <c r="B4" s="104"/>
      <c r="C4" s="104"/>
      <c r="D4" s="104"/>
      <c r="E4" s="104"/>
      <c r="F4" s="104"/>
      <c r="G4" s="104"/>
      <c r="H4" s="482"/>
      <c r="I4" s="980"/>
      <c r="J4" s="370" t="s">
        <v>198</v>
      </c>
      <c r="K4" s="320"/>
      <c r="L4" s="1479"/>
      <c r="M4" s="1480"/>
      <c r="N4" s="1480"/>
    </row>
    <row r="5" spans="1:14" x14ac:dyDescent="0.15">
      <c r="A5" s="1891"/>
      <c r="B5" s="4"/>
      <c r="C5" s="4"/>
      <c r="D5" s="4"/>
      <c r="E5" s="4"/>
      <c r="F5" s="4"/>
      <c r="G5" s="4"/>
      <c r="H5" s="1891"/>
      <c r="I5" s="1891"/>
      <c r="J5" s="1892"/>
      <c r="K5" s="4"/>
      <c r="L5" s="1383"/>
      <c r="M5" s="1383"/>
      <c r="N5" s="1383"/>
    </row>
    <row r="6" spans="1:14" x14ac:dyDescent="0.15">
      <c r="A6" s="104"/>
      <c r="B6" s="104"/>
      <c r="C6" s="104"/>
      <c r="D6" s="104"/>
      <c r="E6" s="104"/>
      <c r="F6" s="104"/>
      <c r="G6" s="104"/>
      <c r="H6" s="104"/>
      <c r="I6" s="104"/>
      <c r="J6" s="104"/>
      <c r="K6" s="104"/>
      <c r="L6" s="104"/>
      <c r="M6" s="104"/>
      <c r="N6" s="104"/>
    </row>
    <row r="7" spans="1:14" x14ac:dyDescent="0.15">
      <c r="A7" s="1165" t="s">
        <v>1502</v>
      </c>
      <c r="B7" s="10"/>
      <c r="C7" s="10"/>
      <c r="D7" s="10"/>
      <c r="E7" s="10"/>
      <c r="F7" s="10"/>
      <c r="G7" s="10"/>
      <c r="H7" s="10"/>
      <c r="I7" s="10"/>
      <c r="J7" s="10"/>
      <c r="K7" s="10"/>
      <c r="L7" s="10"/>
      <c r="M7" s="10"/>
      <c r="N7" s="10"/>
    </row>
    <row r="8" spans="1:14" x14ac:dyDescent="0.15">
      <c r="A8" s="1141">
        <v>1</v>
      </c>
      <c r="B8" s="686" t="s">
        <v>421</v>
      </c>
      <c r="C8" s="686"/>
      <c r="D8" s="686"/>
      <c r="E8" s="686"/>
      <c r="F8" s="1157" t="s">
        <v>2002</v>
      </c>
      <c r="G8" s="338"/>
      <c r="H8" s="1166"/>
      <c r="I8" s="1167"/>
      <c r="J8" s="1167"/>
      <c r="K8" s="1167"/>
      <c r="L8" s="1167"/>
      <c r="M8" s="1168"/>
      <c r="N8" s="684">
        <v>1</v>
      </c>
    </row>
    <row r="9" spans="1:14" x14ac:dyDescent="0.15">
      <c r="A9" s="1141">
        <v>2</v>
      </c>
      <c r="B9" s="686" t="s">
        <v>422</v>
      </c>
      <c r="C9" s="686"/>
      <c r="D9" s="686"/>
      <c r="E9" s="686"/>
      <c r="F9" s="1157" t="s">
        <v>2003</v>
      </c>
      <c r="G9" s="338"/>
      <c r="H9" s="1312" t="s">
        <v>1053</v>
      </c>
      <c r="I9" s="338"/>
      <c r="J9" s="1167"/>
      <c r="K9" s="1167"/>
      <c r="L9" s="1167"/>
      <c r="M9" s="1168"/>
      <c r="N9" s="684">
        <v>2</v>
      </c>
    </row>
    <row r="10" spans="1:14" x14ac:dyDescent="0.15">
      <c r="A10" s="1141">
        <v>3</v>
      </c>
      <c r="B10" s="1144" t="s">
        <v>423</v>
      </c>
      <c r="C10" s="1144"/>
      <c r="D10" s="1144"/>
      <c r="E10" s="1144"/>
      <c r="F10" s="369" t="s">
        <v>424</v>
      </c>
      <c r="G10" s="338"/>
      <c r="H10" s="1274" t="s">
        <v>2004</v>
      </c>
      <c r="I10" s="338"/>
      <c r="J10" s="1167"/>
      <c r="K10" s="1167"/>
      <c r="L10" s="1167"/>
      <c r="M10" s="1168"/>
      <c r="N10" s="684">
        <v>3</v>
      </c>
    </row>
    <row r="12" spans="1:14" x14ac:dyDescent="0.15">
      <c r="A12" s="1130" t="s">
        <v>2006</v>
      </c>
      <c r="B12" s="1131"/>
      <c r="C12" s="1131"/>
      <c r="D12" s="1131"/>
      <c r="E12" s="1131"/>
      <c r="F12" s="283"/>
      <c r="G12" s="283"/>
      <c r="H12" s="283"/>
      <c r="I12" s="283"/>
      <c r="J12" s="283"/>
      <c r="K12" s="283"/>
      <c r="L12" s="283"/>
      <c r="M12" s="283"/>
      <c r="N12" s="1132"/>
    </row>
    <row r="13" spans="1:14" x14ac:dyDescent="0.15">
      <c r="A13" s="395"/>
      <c r="B13" s="68"/>
      <c r="C13" s="10"/>
      <c r="D13" s="10"/>
      <c r="E13" s="1134"/>
      <c r="F13" s="987"/>
      <c r="G13" s="986"/>
      <c r="H13" s="985"/>
      <c r="I13" s="545"/>
      <c r="J13" s="800"/>
      <c r="K13" s="372"/>
      <c r="L13" s="1149" t="s">
        <v>425</v>
      </c>
      <c r="M13" s="841"/>
      <c r="N13" s="294"/>
    </row>
    <row r="14" spans="1:14" x14ac:dyDescent="0.15">
      <c r="A14" s="395"/>
      <c r="B14" s="72"/>
      <c r="C14" s="4"/>
      <c r="D14" s="4"/>
      <c r="E14" s="82"/>
      <c r="F14" s="260"/>
      <c r="H14" s="82"/>
      <c r="I14" s="667" t="s">
        <v>206</v>
      </c>
      <c r="J14" s="1062" t="s">
        <v>427</v>
      </c>
      <c r="K14" s="269"/>
      <c r="L14" s="782" t="s">
        <v>1170</v>
      </c>
      <c r="M14" s="353"/>
      <c r="N14" s="366"/>
    </row>
    <row r="15" spans="1:14" x14ac:dyDescent="0.15">
      <c r="A15" s="395"/>
      <c r="B15" s="61"/>
      <c r="C15" s="1135" t="s">
        <v>428</v>
      </c>
      <c r="D15" s="1135"/>
      <c r="E15" s="277"/>
      <c r="F15" s="260"/>
      <c r="G15" s="368" t="s">
        <v>426</v>
      </c>
      <c r="H15" s="82"/>
      <c r="I15" s="667" t="s">
        <v>1169</v>
      </c>
      <c r="J15" s="1062" t="s">
        <v>429</v>
      </c>
      <c r="K15" s="1163" t="s">
        <v>430</v>
      </c>
      <c r="L15" s="1164" t="s">
        <v>431</v>
      </c>
      <c r="M15" s="1164" t="s">
        <v>432</v>
      </c>
      <c r="N15" s="546"/>
    </row>
    <row r="16" spans="1:14" x14ac:dyDescent="0.15">
      <c r="A16" s="395"/>
      <c r="B16" s="151"/>
      <c r="C16" s="1159">
        <v>0</v>
      </c>
      <c r="D16" s="1159"/>
      <c r="E16" s="504"/>
      <c r="F16" s="663"/>
      <c r="G16" s="1159">
        <v>1</v>
      </c>
      <c r="H16" s="504"/>
      <c r="I16" s="1160">
        <v>2</v>
      </c>
      <c r="J16" s="1161">
        <v>3</v>
      </c>
      <c r="K16" s="1161">
        <v>4</v>
      </c>
      <c r="L16" s="1162">
        <v>5</v>
      </c>
      <c r="M16" s="1162">
        <v>6</v>
      </c>
      <c r="N16" s="294"/>
    </row>
    <row r="17" spans="1:14" x14ac:dyDescent="0.15">
      <c r="A17" s="1141">
        <v>4</v>
      </c>
      <c r="B17" s="1150" t="s">
        <v>433</v>
      </c>
      <c r="C17" s="686"/>
      <c r="D17" s="686"/>
      <c r="E17" s="1151"/>
      <c r="F17" s="1152"/>
      <c r="G17" s="1153"/>
      <c r="H17" s="1154"/>
      <c r="I17" s="123"/>
      <c r="J17" s="131"/>
      <c r="K17" s="131"/>
      <c r="L17" s="1633"/>
      <c r="M17" s="655"/>
      <c r="N17" s="1143">
        <v>4</v>
      </c>
    </row>
    <row r="18" spans="1:14" x14ac:dyDescent="0.15">
      <c r="A18" s="1141">
        <v>5</v>
      </c>
      <c r="B18" s="1150" t="s">
        <v>434</v>
      </c>
      <c r="C18" s="686"/>
      <c r="D18" s="686"/>
      <c r="E18" s="1151"/>
      <c r="F18" s="1152"/>
      <c r="G18" s="1153"/>
      <c r="H18" s="1154"/>
      <c r="I18" s="123"/>
      <c r="J18" s="131"/>
      <c r="K18" s="131"/>
      <c r="L18" s="1142"/>
      <c r="M18" s="655"/>
      <c r="N18" s="1143">
        <v>5</v>
      </c>
    </row>
    <row r="19" spans="1:14" x14ac:dyDescent="0.15">
      <c r="A19" s="1141">
        <v>6</v>
      </c>
      <c r="B19" s="1944" t="s">
        <v>2532</v>
      </c>
      <c r="C19" s="1144"/>
      <c r="D19" s="1144"/>
      <c r="E19" s="1155"/>
      <c r="F19" s="1634"/>
      <c r="G19" s="1153"/>
      <c r="H19" s="1154"/>
      <c r="I19" s="123"/>
      <c r="J19" s="131"/>
      <c r="K19" s="177"/>
      <c r="L19" s="1142"/>
      <c r="M19" s="655"/>
      <c r="N19" s="1143">
        <v>6</v>
      </c>
    </row>
    <row r="20" spans="1:14" x14ac:dyDescent="0.15">
      <c r="A20" s="1141">
        <v>7</v>
      </c>
      <c r="B20" s="1150" t="s">
        <v>435</v>
      </c>
      <c r="C20" s="686"/>
      <c r="D20" s="686"/>
      <c r="E20" s="1151"/>
      <c r="F20" s="1152"/>
      <c r="G20" s="1153"/>
      <c r="H20" s="1154"/>
      <c r="I20" s="123"/>
      <c r="J20" s="131"/>
      <c r="K20" s="131"/>
      <c r="L20" s="655"/>
      <c r="M20" s="655"/>
      <c r="N20" s="1143">
        <v>7</v>
      </c>
    </row>
    <row r="21" spans="1:14" x14ac:dyDescent="0.15">
      <c r="A21" s="1141">
        <v>8</v>
      </c>
      <c r="B21" s="1150" t="s">
        <v>436</v>
      </c>
      <c r="C21" s="686"/>
      <c r="D21" s="686"/>
      <c r="E21" s="1151"/>
      <c r="F21" s="1152"/>
      <c r="G21" s="1153"/>
      <c r="H21" s="1154"/>
      <c r="I21" s="123"/>
      <c r="J21" s="123"/>
      <c r="K21" s="123"/>
      <c r="L21" s="674"/>
      <c r="M21" s="674"/>
      <c r="N21" s="1143">
        <v>8</v>
      </c>
    </row>
    <row r="22" spans="1:14" x14ac:dyDescent="0.15">
      <c r="A22" s="1141">
        <v>9</v>
      </c>
      <c r="B22" s="1150" t="s">
        <v>437</v>
      </c>
      <c r="C22" s="686"/>
      <c r="D22" s="686"/>
      <c r="E22" s="1151"/>
      <c r="F22" s="1152"/>
      <c r="G22" s="1153"/>
      <c r="H22" s="1154"/>
      <c r="I22" s="123"/>
      <c r="J22" s="123"/>
      <c r="K22" s="123"/>
      <c r="L22" s="674"/>
      <c r="M22" s="674"/>
      <c r="N22" s="1143">
        <v>9</v>
      </c>
    </row>
    <row r="23" spans="1:14" x14ac:dyDescent="0.15">
      <c r="A23" s="1141">
        <v>10</v>
      </c>
      <c r="B23" s="1150" t="s">
        <v>438</v>
      </c>
      <c r="C23" s="686"/>
      <c r="D23" s="686"/>
      <c r="E23" s="1151"/>
      <c r="F23" s="1152"/>
      <c r="G23" s="1153"/>
      <c r="H23" s="1154"/>
      <c r="I23" s="123"/>
      <c r="J23" s="131"/>
      <c r="K23" s="131"/>
      <c r="L23" s="655"/>
      <c r="M23" s="655"/>
      <c r="N23" s="1143">
        <v>10</v>
      </c>
    </row>
    <row r="24" spans="1:14" x14ac:dyDescent="0.15">
      <c r="A24" s="1141">
        <v>11</v>
      </c>
      <c r="B24" s="1150" t="s">
        <v>439</v>
      </c>
      <c r="C24" s="686"/>
      <c r="D24" s="686"/>
      <c r="E24" s="1151"/>
      <c r="F24" s="1152"/>
      <c r="G24" s="1153"/>
      <c r="H24" s="1154"/>
      <c r="I24" s="1583"/>
      <c r="J24" s="1583"/>
      <c r="K24" s="1583"/>
      <c r="L24" s="1596"/>
      <c r="M24" s="1596"/>
      <c r="N24" s="1143">
        <v>11</v>
      </c>
    </row>
    <row r="25" spans="1:14" x14ac:dyDescent="0.15">
      <c r="A25" s="1141">
        <v>12</v>
      </c>
      <c r="B25" s="1150" t="s">
        <v>440</v>
      </c>
      <c r="C25" s="686"/>
      <c r="D25" s="686"/>
      <c r="E25" s="1151"/>
      <c r="F25" s="1152"/>
      <c r="G25" s="1153"/>
      <c r="H25" s="1154"/>
      <c r="I25" s="123"/>
      <c r="J25" s="131"/>
      <c r="K25" s="177"/>
      <c r="L25" s="1142"/>
      <c r="M25" s="1142"/>
      <c r="N25" s="1143">
        <v>12</v>
      </c>
    </row>
    <row r="26" spans="1:14" x14ac:dyDescent="0.15">
      <c r="A26" s="1141">
        <v>13</v>
      </c>
      <c r="B26" s="1150" t="s">
        <v>1136</v>
      </c>
      <c r="C26" s="686"/>
      <c r="D26" s="686"/>
      <c r="E26" s="1151"/>
      <c r="F26" s="1152"/>
      <c r="G26" s="1153"/>
      <c r="H26" s="1154"/>
      <c r="I26" s="123"/>
      <c r="J26" s="131"/>
      <c r="K26" s="177"/>
      <c r="L26" s="1142"/>
      <c r="M26" s="1142"/>
      <c r="N26" s="1143">
        <v>13</v>
      </c>
    </row>
    <row r="27" spans="1:14" x14ac:dyDescent="0.15">
      <c r="A27" s="1141">
        <v>14</v>
      </c>
      <c r="B27" s="686" t="s">
        <v>441</v>
      </c>
      <c r="C27" s="686"/>
      <c r="D27" s="686"/>
      <c r="E27" s="1157" t="s">
        <v>1168</v>
      </c>
      <c r="F27" s="338"/>
      <c r="G27" s="1577" t="s">
        <v>2005</v>
      </c>
      <c r="H27" s="338"/>
      <c r="I27" s="177"/>
      <c r="J27" s="177"/>
      <c r="K27" s="177"/>
      <c r="L27" s="1142"/>
      <c r="M27" s="1142"/>
      <c r="N27" s="1143">
        <v>14</v>
      </c>
    </row>
    <row r="28" spans="1:14" x14ac:dyDescent="0.15">
      <c r="A28" s="1141">
        <v>15</v>
      </c>
      <c r="B28" s="686" t="s">
        <v>1597</v>
      </c>
      <c r="C28" s="686"/>
      <c r="D28" s="686"/>
      <c r="E28" s="686"/>
      <c r="F28" s="1152"/>
      <c r="G28" s="1153"/>
      <c r="H28" s="1154"/>
      <c r="I28" s="177"/>
      <c r="J28" s="177"/>
      <c r="K28" s="177"/>
      <c r="L28" s="1142"/>
      <c r="M28" s="1142"/>
      <c r="N28" s="1143">
        <v>15</v>
      </c>
    </row>
    <row r="30" spans="1:14" x14ac:dyDescent="0.15">
      <c r="A30" s="686" t="s">
        <v>1503</v>
      </c>
      <c r="B30" s="156"/>
      <c r="C30" s="156"/>
      <c r="D30" s="156"/>
      <c r="E30" s="156"/>
      <c r="F30" s="156"/>
      <c r="G30" s="156"/>
      <c r="H30" s="156"/>
      <c r="I30" s="799" t="s">
        <v>442</v>
      </c>
      <c r="J30" s="177"/>
      <c r="K30" s="177"/>
      <c r="L30" s="1142"/>
      <c r="M30" s="932"/>
      <c r="N30" s="814"/>
    </row>
    <row r="31" spans="1:14" x14ac:dyDescent="0.15">
      <c r="A31" s="1141">
        <v>16</v>
      </c>
      <c r="B31" s="1148" t="s">
        <v>443</v>
      </c>
      <c r="C31" s="1148"/>
      <c r="D31" s="1148"/>
      <c r="E31" s="1148"/>
      <c r="F31" s="156"/>
      <c r="G31" s="156"/>
      <c r="H31" s="156"/>
      <c r="I31" s="131"/>
      <c r="J31" s="177"/>
      <c r="K31" s="177"/>
      <c r="L31" s="1142"/>
      <c r="M31" s="1142"/>
      <c r="N31" s="1143">
        <v>16</v>
      </c>
    </row>
    <row r="32" spans="1:14" x14ac:dyDescent="0.15">
      <c r="A32" s="1141">
        <v>17</v>
      </c>
      <c r="B32" s="1148" t="s">
        <v>444</v>
      </c>
      <c r="C32" s="1148"/>
      <c r="D32" s="1148"/>
      <c r="E32" s="1148"/>
      <c r="F32" s="156"/>
      <c r="G32" s="156"/>
      <c r="H32" s="156"/>
      <c r="I32" s="131"/>
      <c r="J32" s="177"/>
      <c r="K32" s="177"/>
      <c r="L32" s="1142"/>
      <c r="M32" s="1142"/>
      <c r="N32" s="1143">
        <v>17</v>
      </c>
    </row>
    <row r="33" spans="1:14" x14ac:dyDescent="0.15">
      <c r="A33" s="675">
        <v>18</v>
      </c>
      <c r="B33" s="160" t="s">
        <v>2183</v>
      </c>
      <c r="C33" s="160"/>
      <c r="D33" s="160"/>
      <c r="E33" s="4"/>
      <c r="F33" s="4"/>
      <c r="G33" s="4"/>
      <c r="H33" s="4"/>
      <c r="I33" s="303"/>
      <c r="J33" s="1114"/>
      <c r="K33" s="1114"/>
      <c r="L33" s="1114"/>
      <c r="M33" s="1147"/>
      <c r="N33" s="676">
        <v>18</v>
      </c>
    </row>
    <row r="34" spans="1:14" x14ac:dyDescent="0.15">
      <c r="A34" s="1140"/>
      <c r="B34" s="141" t="s">
        <v>1171</v>
      </c>
      <c r="C34" s="141"/>
      <c r="D34" s="141"/>
      <c r="E34" s="85"/>
      <c r="F34" s="85"/>
      <c r="G34" s="85"/>
      <c r="H34" s="85"/>
      <c r="I34" s="359"/>
      <c r="J34" s="188"/>
      <c r="K34" s="188"/>
      <c r="L34" s="188"/>
      <c r="M34" s="1139"/>
      <c r="N34" s="679"/>
    </row>
    <row r="36" spans="1:14" x14ac:dyDescent="0.15">
      <c r="A36" s="686" t="s">
        <v>1504</v>
      </c>
      <c r="B36" s="156"/>
      <c r="C36" s="156"/>
      <c r="D36" s="156"/>
      <c r="E36" s="156"/>
      <c r="F36" s="156"/>
      <c r="G36" s="156"/>
      <c r="H36" s="156"/>
      <c r="I36" s="156"/>
      <c r="J36" s="156"/>
      <c r="K36" s="156"/>
      <c r="L36" s="156"/>
      <c r="M36" s="156"/>
      <c r="N36" s="156"/>
    </row>
    <row r="37" spans="1:14" x14ac:dyDescent="0.15">
      <c r="A37" s="1141">
        <v>19</v>
      </c>
      <c r="B37" s="686" t="s">
        <v>1172</v>
      </c>
      <c r="C37" s="686"/>
      <c r="D37" s="686"/>
      <c r="E37" s="686"/>
      <c r="F37" s="156"/>
      <c r="G37" s="156"/>
      <c r="H37" s="156"/>
      <c r="I37" s="1146"/>
      <c r="J37" s="177"/>
      <c r="K37" s="177"/>
      <c r="L37" s="1142"/>
      <c r="M37" s="932"/>
      <c r="N37" s="684">
        <v>19</v>
      </c>
    </row>
    <row r="38" spans="1:14" x14ac:dyDescent="0.15">
      <c r="A38" s="1141">
        <v>19.010000000000002</v>
      </c>
      <c r="B38" s="686" t="s">
        <v>1501</v>
      </c>
      <c r="C38" s="686"/>
      <c r="D38" s="686"/>
      <c r="E38" s="686"/>
      <c r="F38" s="156"/>
      <c r="G38" s="156"/>
      <c r="H38" s="156"/>
      <c r="I38" s="1146"/>
      <c r="J38" s="177"/>
      <c r="K38" s="177"/>
      <c r="L38" s="1142"/>
      <c r="M38" s="932"/>
      <c r="N38" s="684">
        <v>19.010000000000002</v>
      </c>
    </row>
    <row r="39" spans="1:14" x14ac:dyDescent="0.15">
      <c r="N39" s="676"/>
    </row>
    <row r="40" spans="1:14" x14ac:dyDescent="0.15">
      <c r="A40" s="1110" t="s">
        <v>2007</v>
      </c>
      <c r="B40" s="283"/>
      <c r="C40" s="283"/>
      <c r="D40" s="283"/>
      <c r="E40" s="283"/>
      <c r="F40" s="283"/>
      <c r="G40" s="283"/>
      <c r="H40" s="283"/>
      <c r="I40" s="283"/>
      <c r="J40" s="283"/>
      <c r="K40" s="283"/>
      <c r="L40" s="283"/>
      <c r="M40" s="283"/>
      <c r="N40" s="662"/>
    </row>
    <row r="41" spans="1:14" x14ac:dyDescent="0.15">
      <c r="A41" s="1141">
        <v>20</v>
      </c>
      <c r="B41" s="686" t="s">
        <v>445</v>
      </c>
      <c r="C41" s="686"/>
      <c r="D41" s="686"/>
      <c r="E41" s="686"/>
      <c r="F41" s="156"/>
      <c r="G41" s="156"/>
      <c r="H41" s="156"/>
      <c r="I41" s="131"/>
      <c r="J41" s="177"/>
      <c r="K41" s="177"/>
      <c r="L41" s="1142"/>
      <c r="M41" s="1142"/>
      <c r="N41" s="1143">
        <v>20</v>
      </c>
    </row>
    <row r="42" spans="1:14" x14ac:dyDescent="0.15">
      <c r="A42" s="1141">
        <v>21</v>
      </c>
      <c r="B42" s="686" t="s">
        <v>446</v>
      </c>
      <c r="C42" s="686"/>
      <c r="D42" s="686"/>
      <c r="E42" s="686"/>
      <c r="F42" s="156"/>
      <c r="G42" s="156"/>
      <c r="H42" s="156"/>
      <c r="I42" s="131"/>
      <c r="J42" s="177"/>
      <c r="K42" s="177"/>
      <c r="L42" s="1142"/>
      <c r="M42" s="1142"/>
      <c r="N42" s="1143">
        <v>21</v>
      </c>
    </row>
    <row r="43" spans="1:14" x14ac:dyDescent="0.15">
      <c r="A43" s="1141">
        <v>22</v>
      </c>
      <c r="B43" s="686" t="s">
        <v>447</v>
      </c>
      <c r="C43" s="686"/>
      <c r="D43" s="686"/>
      <c r="E43" s="686"/>
      <c r="F43" s="156"/>
      <c r="G43" s="156"/>
      <c r="H43" s="156"/>
      <c r="I43" s="131"/>
      <c r="J43" s="177"/>
      <c r="K43" s="177"/>
      <c r="L43" s="1142"/>
      <c r="M43" s="1142"/>
      <c r="N43" s="1143">
        <v>22</v>
      </c>
    </row>
    <row r="44" spans="1:14" x14ac:dyDescent="0.15">
      <c r="A44" s="1141">
        <v>23</v>
      </c>
      <c r="B44" s="686" t="s">
        <v>448</v>
      </c>
      <c r="C44" s="686"/>
      <c r="D44" s="686"/>
      <c r="E44" s="686"/>
      <c r="F44" s="156"/>
      <c r="G44" s="156"/>
      <c r="H44" s="156"/>
      <c r="I44" s="131"/>
      <c r="J44" s="177"/>
      <c r="K44" s="177"/>
      <c r="L44" s="1142"/>
      <c r="M44" s="1142"/>
      <c r="N44" s="1143">
        <v>23</v>
      </c>
    </row>
    <row r="45" spans="1:14" x14ac:dyDescent="0.15">
      <c r="A45" s="1141">
        <v>24</v>
      </c>
      <c r="B45" s="686" t="s">
        <v>449</v>
      </c>
      <c r="C45" s="686"/>
      <c r="D45" s="686"/>
      <c r="E45" s="686"/>
      <c r="F45" s="156"/>
      <c r="G45" s="156"/>
      <c r="H45" s="156"/>
      <c r="I45" s="131"/>
      <c r="J45" s="177"/>
      <c r="K45" s="177"/>
      <c r="L45" s="1142"/>
      <c r="M45" s="1142"/>
      <c r="N45" s="1143">
        <v>24</v>
      </c>
    </row>
    <row r="46" spans="1:14" x14ac:dyDescent="0.15">
      <c r="A46" s="1141">
        <v>25</v>
      </c>
      <c r="B46" s="1144" t="s">
        <v>1500</v>
      </c>
      <c r="C46" s="1144"/>
      <c r="D46" s="1144"/>
      <c r="E46" s="1144"/>
      <c r="F46" s="156"/>
      <c r="G46" s="156"/>
      <c r="H46" s="156"/>
      <c r="I46" s="131"/>
      <c r="J46" s="177"/>
      <c r="K46" s="177"/>
      <c r="L46" s="1142"/>
      <c r="M46" s="1142"/>
      <c r="N46" s="1143">
        <v>25</v>
      </c>
    </row>
    <row r="47" spans="1:14" x14ac:dyDescent="0.15">
      <c r="A47" s="1141">
        <v>26</v>
      </c>
      <c r="B47" s="686" t="s">
        <v>1497</v>
      </c>
      <c r="C47" s="686"/>
      <c r="D47" s="686"/>
      <c r="E47" s="686"/>
      <c r="F47" s="156"/>
      <c r="G47" s="156"/>
      <c r="H47" s="156"/>
      <c r="I47" s="131"/>
      <c r="J47" s="177"/>
      <c r="K47" s="177"/>
      <c r="L47" s="1142"/>
      <c r="M47" s="1142"/>
      <c r="N47" s="1143">
        <v>26</v>
      </c>
    </row>
    <row r="48" spans="1:14" x14ac:dyDescent="0.15">
      <c r="A48" s="1141">
        <v>27</v>
      </c>
      <c r="B48" s="1144" t="s">
        <v>1498</v>
      </c>
      <c r="C48" s="1144"/>
      <c r="D48" s="1144"/>
      <c r="E48" s="1144"/>
      <c r="F48" s="156"/>
      <c r="G48" s="156"/>
      <c r="H48" s="156"/>
      <c r="I48" s="131"/>
      <c r="J48" s="177"/>
      <c r="K48" s="177"/>
      <c r="L48" s="1142"/>
      <c r="M48" s="1142"/>
      <c r="N48" s="1143">
        <v>27</v>
      </c>
    </row>
    <row r="49" spans="1:14" x14ac:dyDescent="0.15">
      <c r="A49" s="1141">
        <v>28</v>
      </c>
      <c r="B49" s="1144" t="s">
        <v>1499</v>
      </c>
      <c r="C49" s="1144"/>
      <c r="D49" s="1144"/>
      <c r="E49" s="1144"/>
      <c r="F49" s="156"/>
      <c r="G49" s="156"/>
      <c r="H49" s="156"/>
      <c r="I49" s="131"/>
      <c r="J49" s="177"/>
      <c r="K49" s="177"/>
      <c r="L49" s="1142"/>
      <c r="M49" s="1142"/>
      <c r="N49" s="1143">
        <v>28</v>
      </c>
    </row>
    <row r="50" spans="1:14" x14ac:dyDescent="0.15">
      <c r="A50" s="677"/>
      <c r="B50" s="4"/>
      <c r="C50" s="4"/>
      <c r="D50" s="4"/>
      <c r="E50" s="4"/>
      <c r="F50" s="4"/>
      <c r="G50" s="4"/>
      <c r="H50" s="4"/>
      <c r="I50" s="4"/>
      <c r="J50" s="4"/>
      <c r="K50" s="4"/>
      <c r="L50" s="4"/>
      <c r="M50" s="4"/>
      <c r="N50" s="681"/>
    </row>
    <row r="51" spans="1:14" x14ac:dyDescent="0.15">
      <c r="A51" s="677"/>
      <c r="B51" s="4"/>
      <c r="C51" s="4"/>
      <c r="D51" s="4"/>
      <c r="E51" s="4"/>
      <c r="F51" s="4"/>
      <c r="G51" s="4"/>
      <c r="H51" s="4"/>
      <c r="I51" s="4"/>
      <c r="J51" s="4"/>
      <c r="K51" s="4"/>
      <c r="L51" s="4"/>
      <c r="M51" s="4"/>
      <c r="N51" s="681"/>
    </row>
    <row r="52" spans="1:14" x14ac:dyDescent="0.15">
      <c r="A52" s="677"/>
      <c r="B52" s="4"/>
      <c r="C52" s="4"/>
      <c r="D52" s="4"/>
      <c r="E52" s="4"/>
      <c r="F52" s="4"/>
      <c r="G52" s="4"/>
      <c r="H52" s="4"/>
      <c r="I52" s="4"/>
      <c r="J52" s="4"/>
      <c r="K52" s="4"/>
      <c r="L52" s="4"/>
      <c r="M52" s="4"/>
      <c r="N52" s="681"/>
    </row>
    <row r="53" spans="1:14" x14ac:dyDescent="0.15">
      <c r="A53" s="677"/>
      <c r="B53" s="4"/>
      <c r="C53" s="4"/>
      <c r="D53" s="4"/>
      <c r="E53" s="4"/>
      <c r="F53" s="4"/>
      <c r="G53" s="4"/>
      <c r="H53" s="4"/>
      <c r="I53" s="4"/>
      <c r="J53" s="4"/>
      <c r="K53" s="4"/>
      <c r="L53" s="4"/>
      <c r="M53" s="4"/>
      <c r="N53" s="681"/>
    </row>
    <row r="54" spans="1:14" x14ac:dyDescent="0.15">
      <c r="A54" s="677"/>
      <c r="B54" s="4"/>
      <c r="C54" s="4"/>
      <c r="D54" s="4"/>
      <c r="E54" s="4"/>
      <c r="F54" s="4"/>
      <c r="G54" s="4"/>
      <c r="H54" s="4"/>
      <c r="I54" s="4"/>
      <c r="J54" s="4"/>
      <c r="K54" s="4"/>
      <c r="L54" s="4"/>
      <c r="M54" s="4"/>
      <c r="N54" s="681"/>
    </row>
    <row r="55" spans="1:14" x14ac:dyDescent="0.15">
      <c r="A55" s="677"/>
      <c r="B55" s="4"/>
      <c r="C55" s="4"/>
      <c r="D55" s="4"/>
      <c r="E55" s="4"/>
      <c r="F55" s="4"/>
      <c r="G55" s="4"/>
      <c r="H55" s="4"/>
      <c r="I55" s="4"/>
      <c r="J55" s="4"/>
      <c r="K55" s="4"/>
      <c r="L55" s="4"/>
      <c r="M55" s="4"/>
      <c r="N55" s="681"/>
    </row>
    <row r="56" spans="1:14" x14ac:dyDescent="0.15">
      <c r="A56" s="677"/>
      <c r="B56" s="4"/>
      <c r="C56" s="4"/>
      <c r="D56" s="4"/>
      <c r="E56" s="4"/>
      <c r="F56" s="4"/>
      <c r="G56" s="4"/>
      <c r="H56" s="4"/>
      <c r="I56" s="4"/>
      <c r="J56" s="4"/>
      <c r="K56" s="4"/>
      <c r="L56" s="4"/>
      <c r="M56" s="4"/>
      <c r="N56" s="681"/>
    </row>
    <row r="57" spans="1:14" x14ac:dyDescent="0.15">
      <c r="A57" s="677"/>
      <c r="B57" s="4"/>
      <c r="C57" s="4"/>
      <c r="D57" s="4"/>
      <c r="E57" s="4"/>
      <c r="F57" s="4"/>
      <c r="G57" s="4"/>
      <c r="H57" s="4"/>
      <c r="I57" s="4"/>
      <c r="J57" s="4"/>
      <c r="K57" s="4"/>
      <c r="L57" s="4"/>
      <c r="M57" s="4"/>
      <c r="N57" s="681"/>
    </row>
    <row r="58" spans="1:14" x14ac:dyDescent="0.15">
      <c r="A58" s="1054"/>
      <c r="B58" s="85"/>
      <c r="C58" s="85"/>
      <c r="D58" s="85"/>
      <c r="E58" s="85"/>
      <c r="F58" s="85"/>
      <c r="G58" s="85"/>
      <c r="H58" s="85"/>
      <c r="I58" s="85"/>
      <c r="J58" s="85"/>
      <c r="K58" s="85"/>
      <c r="L58" s="85"/>
      <c r="M58" s="85"/>
      <c r="N58" s="1055"/>
    </row>
    <row r="59" spans="1:14" x14ac:dyDescent="0.15">
      <c r="A59" s="465" t="s">
        <v>2152</v>
      </c>
      <c r="B59" s="4"/>
      <c r="C59" s="4"/>
      <c r="D59" s="4"/>
      <c r="E59" s="4"/>
      <c r="F59" s="4"/>
      <c r="G59" s="4"/>
      <c r="H59" s="4"/>
      <c r="I59" s="4"/>
      <c r="J59" s="4"/>
      <c r="K59" s="4"/>
      <c r="L59" s="4"/>
      <c r="M59" s="4"/>
      <c r="N59" s="681"/>
    </row>
    <row r="60" spans="1:14" x14ac:dyDescent="0.15">
      <c r="A60" s="677"/>
      <c r="B60" s="4"/>
      <c r="C60" s="4"/>
      <c r="D60" s="4"/>
      <c r="E60" s="4"/>
      <c r="F60" s="4"/>
      <c r="G60" s="4"/>
      <c r="H60" s="4"/>
      <c r="I60" s="4"/>
      <c r="J60" s="4"/>
      <c r="K60" s="4"/>
      <c r="L60" s="4"/>
      <c r="M60" s="4"/>
      <c r="N60" s="681"/>
    </row>
    <row r="61" spans="1:14" ht="12.75" x14ac:dyDescent="0.2">
      <c r="A61" s="5" t="s">
        <v>450</v>
      </c>
      <c r="B61" s="5"/>
      <c r="C61" s="5"/>
      <c r="D61" s="5"/>
      <c r="E61" s="5"/>
      <c r="F61" s="5"/>
      <c r="G61" s="5"/>
      <c r="H61" s="5"/>
      <c r="I61" s="5"/>
      <c r="J61" s="5"/>
      <c r="K61" s="5"/>
      <c r="L61" s="5"/>
      <c r="M61" s="5"/>
      <c r="N61" s="349" t="s">
        <v>2441</v>
      </c>
    </row>
    <row r="62" spans="1:14" s="5" customFormat="1" ht="12.75" x14ac:dyDescent="0.2">
      <c r="A62" s="1060" t="s">
        <v>2150</v>
      </c>
      <c r="B62" s="1061"/>
      <c r="C62" s="1061"/>
      <c r="D62" s="1061"/>
      <c r="G62" s="1032" t="s">
        <v>1969</v>
      </c>
      <c r="I62" s="350"/>
      <c r="J62" s="350"/>
      <c r="L62" s="682"/>
      <c r="M62" s="682"/>
      <c r="N62" s="683" t="str">
        <f>A1</f>
        <v>4190 (Cont.)</v>
      </c>
    </row>
    <row r="63" spans="1:14" x14ac:dyDescent="0.15">
      <c r="A63" s="488" t="str">
        <f>A2</f>
        <v xml:space="preserve"> SKILLED  NURSING  FACILITY  AND  SKILLED  NURSING </v>
      </c>
      <c r="B63" s="10"/>
      <c r="C63" s="10"/>
      <c r="D63" s="10"/>
      <c r="E63" s="10"/>
      <c r="F63" s="10"/>
      <c r="G63" s="10"/>
      <c r="H63" s="486" t="s">
        <v>225</v>
      </c>
      <c r="I63" s="321"/>
      <c r="J63" s="486" t="s">
        <v>859</v>
      </c>
      <c r="K63" s="321"/>
      <c r="L63" s="1477" t="s">
        <v>949</v>
      </c>
      <c r="M63" s="1478"/>
      <c r="N63" s="1478"/>
    </row>
    <row r="64" spans="1:14" x14ac:dyDescent="0.15">
      <c r="A64" s="491" t="str">
        <f>A3</f>
        <v xml:space="preserve"> FACILITY  HEALTH  CARE  COMPLEX </v>
      </c>
      <c r="H64" s="260"/>
      <c r="I64" s="82"/>
      <c r="J64" s="484" t="s">
        <v>918</v>
      </c>
      <c r="K64" s="82"/>
      <c r="L64" s="938" t="s">
        <v>944</v>
      </c>
      <c r="M64" s="91"/>
      <c r="N64" s="91"/>
    </row>
    <row r="65" spans="1:14" x14ac:dyDescent="0.15">
      <c r="A65" s="477" t="str">
        <f>A4</f>
        <v xml:space="preserve"> IDENTIFICATION  DATA</v>
      </c>
      <c r="B65" s="104"/>
      <c r="C65" s="104"/>
      <c r="D65" s="104"/>
      <c r="E65" s="104"/>
      <c r="F65" s="104"/>
      <c r="G65" s="104"/>
      <c r="H65" s="482"/>
      <c r="I65" s="980"/>
      <c r="J65" s="482" t="s">
        <v>919</v>
      </c>
      <c r="K65" s="320"/>
      <c r="L65" s="1479"/>
      <c r="M65" s="1480"/>
      <c r="N65" s="1480"/>
    </row>
    <row r="67" spans="1:14" x14ac:dyDescent="0.15">
      <c r="A67" s="1137" t="s">
        <v>1174</v>
      </c>
      <c r="B67" s="283"/>
      <c r="C67" s="283"/>
      <c r="D67" s="283"/>
      <c r="E67" s="283"/>
      <c r="F67" s="283"/>
      <c r="G67" s="283"/>
      <c r="H67" s="283"/>
      <c r="I67" s="283"/>
      <c r="J67" s="283"/>
      <c r="K67" s="800" t="s">
        <v>1173</v>
      </c>
      <c r="L67" s="800" t="s">
        <v>1173</v>
      </c>
      <c r="M67" s="329"/>
      <c r="N67" s="283"/>
    </row>
    <row r="68" spans="1:14" x14ac:dyDescent="0.15">
      <c r="A68" s="642" t="s">
        <v>1496</v>
      </c>
      <c r="I68" s="4"/>
      <c r="J68" s="4"/>
      <c r="K68" s="1062" t="s">
        <v>418</v>
      </c>
      <c r="L68" s="1062" t="s">
        <v>419</v>
      </c>
      <c r="M68" s="1062" t="s">
        <v>345</v>
      </c>
    </row>
    <row r="69" spans="1:14" x14ac:dyDescent="0.15">
      <c r="A69" s="1141">
        <v>29</v>
      </c>
      <c r="B69" s="686" t="s">
        <v>33</v>
      </c>
      <c r="C69" s="686"/>
      <c r="D69" s="686"/>
      <c r="E69" s="686"/>
      <c r="F69" s="156"/>
      <c r="G69" s="156"/>
      <c r="H69" s="156"/>
      <c r="I69" s="156"/>
      <c r="J69" s="655"/>
      <c r="K69" s="655"/>
      <c r="L69" s="655"/>
      <c r="M69" s="1169"/>
      <c r="N69" s="1170">
        <v>29</v>
      </c>
    </row>
    <row r="70" spans="1:14" x14ac:dyDescent="0.15">
      <c r="A70" s="1141">
        <v>30</v>
      </c>
      <c r="B70" s="686" t="s">
        <v>434</v>
      </c>
      <c r="C70" s="686"/>
      <c r="D70" s="686"/>
      <c r="E70" s="686"/>
      <c r="F70" s="156"/>
      <c r="G70" s="156"/>
      <c r="H70" s="156"/>
      <c r="I70" s="156"/>
      <c r="J70" s="655"/>
      <c r="K70" s="1169"/>
      <c r="L70" s="1169"/>
      <c r="M70" s="655"/>
      <c r="N70" s="1170">
        <v>30</v>
      </c>
    </row>
    <row r="71" spans="1:14" x14ac:dyDescent="0.15">
      <c r="A71" s="1141">
        <v>31</v>
      </c>
      <c r="B71" s="1944" t="s">
        <v>2532</v>
      </c>
      <c r="C71" s="686"/>
      <c r="D71" s="686"/>
      <c r="E71" s="686"/>
      <c r="F71" s="156"/>
      <c r="G71" s="156"/>
      <c r="H71" s="156"/>
      <c r="I71" s="156"/>
      <c r="J71" s="655"/>
      <c r="K71" s="1169"/>
      <c r="L71" s="1169"/>
      <c r="M71" s="655"/>
      <c r="N71" s="1170">
        <v>31</v>
      </c>
    </row>
    <row r="72" spans="1:14" x14ac:dyDescent="0.15">
      <c r="A72" s="1141">
        <v>32</v>
      </c>
      <c r="B72" s="686" t="s">
        <v>435</v>
      </c>
      <c r="C72" s="686"/>
      <c r="D72" s="686"/>
      <c r="E72" s="686"/>
      <c r="F72" s="156"/>
      <c r="G72" s="156"/>
      <c r="H72" s="156"/>
      <c r="I72" s="156"/>
      <c r="J72" s="655"/>
      <c r="K72" s="655"/>
      <c r="L72" s="655"/>
      <c r="M72" s="1169"/>
      <c r="N72" s="1170">
        <v>32</v>
      </c>
    </row>
    <row r="73" spans="1:14" x14ac:dyDescent="0.15">
      <c r="A73" s="1141">
        <v>33</v>
      </c>
      <c r="B73" s="686" t="s">
        <v>436</v>
      </c>
      <c r="C73" s="686"/>
      <c r="D73" s="686"/>
      <c r="E73" s="686"/>
      <c r="F73" s="156"/>
      <c r="G73" s="156"/>
      <c r="H73" s="156"/>
      <c r="I73" s="156"/>
      <c r="J73" s="156"/>
      <c r="K73" s="1169"/>
      <c r="L73" s="131"/>
      <c r="M73" s="1169"/>
      <c r="N73" s="684">
        <v>33</v>
      </c>
    </row>
    <row r="74" spans="1:14" x14ac:dyDescent="0.15">
      <c r="A74" s="1141">
        <v>34</v>
      </c>
      <c r="B74" s="686" t="s">
        <v>437</v>
      </c>
      <c r="C74" s="686"/>
      <c r="D74" s="686"/>
      <c r="E74" s="686"/>
      <c r="F74" s="156"/>
      <c r="G74" s="156"/>
      <c r="H74" s="156"/>
      <c r="I74" s="156"/>
      <c r="J74" s="156"/>
      <c r="K74" s="1169"/>
      <c r="L74" s="131"/>
      <c r="M74" s="1169"/>
      <c r="N74" s="684">
        <v>34</v>
      </c>
    </row>
    <row r="75" spans="1:14" x14ac:dyDescent="0.15">
      <c r="A75" s="1141">
        <v>35</v>
      </c>
      <c r="B75" s="1150" t="s">
        <v>438</v>
      </c>
      <c r="C75" s="686"/>
      <c r="D75" s="686"/>
      <c r="E75" s="686"/>
      <c r="F75" s="156"/>
      <c r="G75" s="156"/>
      <c r="H75" s="156"/>
      <c r="I75" s="156"/>
      <c r="J75" s="156"/>
      <c r="K75" s="1169"/>
      <c r="L75" s="131"/>
      <c r="M75" s="1169"/>
      <c r="N75" s="684">
        <v>35</v>
      </c>
    </row>
    <row r="76" spans="1:14" x14ac:dyDescent="0.15">
      <c r="A76" s="673">
        <v>36</v>
      </c>
      <c r="B76" s="1379" t="s">
        <v>439</v>
      </c>
      <c r="C76" s="156"/>
      <c r="D76" s="156"/>
      <c r="E76" s="156"/>
      <c r="F76" s="156"/>
      <c r="G76" s="156"/>
      <c r="H76" s="156"/>
      <c r="I76" s="156"/>
      <c r="J76" s="156"/>
      <c r="K76" s="1169"/>
      <c r="L76" s="1169"/>
      <c r="M76" s="1169"/>
      <c r="N76" s="1170">
        <v>36</v>
      </c>
    </row>
    <row r="78" spans="1:14" x14ac:dyDescent="0.15">
      <c r="A78" s="156"/>
      <c r="B78" s="156"/>
      <c r="C78" s="156"/>
      <c r="D78" s="156"/>
      <c r="E78" s="156"/>
      <c r="F78" s="156"/>
      <c r="G78" s="156"/>
      <c r="H78" s="156"/>
      <c r="I78" s="156"/>
      <c r="J78" s="156"/>
      <c r="K78" s="1171" t="s">
        <v>442</v>
      </c>
      <c r="L78" s="1169"/>
      <c r="M78" s="1169"/>
      <c r="N78" s="684"/>
    </row>
    <row r="79" spans="1:14" x14ac:dyDescent="0.15">
      <c r="A79" s="1141">
        <v>37</v>
      </c>
      <c r="B79" s="686" t="s">
        <v>1493</v>
      </c>
      <c r="C79" s="686"/>
      <c r="D79" s="686"/>
      <c r="E79" s="686"/>
      <c r="F79" s="156"/>
      <c r="G79" s="156"/>
      <c r="H79" s="156"/>
      <c r="I79" s="156"/>
      <c r="J79" s="156"/>
      <c r="K79" s="131"/>
      <c r="L79" s="1169"/>
      <c r="M79" s="1169"/>
      <c r="N79" s="684">
        <v>37</v>
      </c>
    </row>
    <row r="80" spans="1:14" x14ac:dyDescent="0.15">
      <c r="A80" s="1141">
        <v>38</v>
      </c>
      <c r="B80" s="686" t="s">
        <v>2008</v>
      </c>
      <c r="C80" s="686"/>
      <c r="D80" s="686"/>
      <c r="E80" s="686"/>
      <c r="F80" s="156"/>
      <c r="G80" s="156"/>
      <c r="H80" s="156"/>
      <c r="I80" s="156"/>
      <c r="J80" s="156"/>
      <c r="K80" s="131"/>
      <c r="L80" s="1169"/>
      <c r="M80" s="1169"/>
      <c r="N80" s="684">
        <v>38</v>
      </c>
    </row>
    <row r="81" spans="1:14" x14ac:dyDescent="0.15">
      <c r="A81" s="1141">
        <v>39</v>
      </c>
      <c r="B81" s="686" t="s">
        <v>2588</v>
      </c>
      <c r="C81" s="686"/>
      <c r="D81" s="686"/>
      <c r="E81" s="686"/>
      <c r="F81" s="156"/>
      <c r="G81" s="156"/>
      <c r="H81" s="156"/>
      <c r="I81" s="156"/>
      <c r="J81" s="156"/>
      <c r="K81" s="123"/>
      <c r="L81" s="1169"/>
      <c r="M81" s="1169"/>
      <c r="N81" s="684">
        <v>39</v>
      </c>
    </row>
    <row r="82" spans="1:14" x14ac:dyDescent="0.15">
      <c r="A82" s="156"/>
      <c r="B82" s="156"/>
      <c r="C82" s="156"/>
      <c r="D82" s="156"/>
      <c r="E82" s="156"/>
      <c r="F82" s="156"/>
      <c r="G82" s="156"/>
      <c r="H82" s="156"/>
      <c r="I82" s="156"/>
      <c r="J82" s="156"/>
      <c r="K82" s="156"/>
      <c r="L82" s="156"/>
      <c r="M82" s="156"/>
      <c r="N82" s="156"/>
    </row>
    <row r="83" spans="1:14" x14ac:dyDescent="0.15">
      <c r="A83" s="1172"/>
      <c r="B83" s="1173"/>
      <c r="C83" s="1173"/>
      <c r="D83" s="1173"/>
      <c r="E83" s="1173"/>
      <c r="F83" s="1173"/>
      <c r="G83" s="1173"/>
      <c r="H83" s="1991" t="s">
        <v>451</v>
      </c>
      <c r="I83" s="1992"/>
      <c r="J83" s="1989" t="s">
        <v>452</v>
      </c>
      <c r="K83" s="1990"/>
      <c r="L83" s="1989" t="s">
        <v>453</v>
      </c>
      <c r="M83" s="1990"/>
      <c r="N83" s="684"/>
    </row>
    <row r="84" spans="1:14" x14ac:dyDescent="0.15">
      <c r="A84" s="1141">
        <v>41</v>
      </c>
      <c r="B84" s="1173" t="s">
        <v>454</v>
      </c>
      <c r="C84" s="1173"/>
      <c r="D84" s="1173"/>
      <c r="E84" s="1173"/>
      <c r="F84" s="1173"/>
      <c r="G84" s="680"/>
      <c r="H84" s="156"/>
      <c r="I84" s="338"/>
      <c r="J84" s="156"/>
      <c r="K84" s="338"/>
      <c r="L84" s="156"/>
      <c r="M84" s="680"/>
      <c r="N84" s="684">
        <v>41</v>
      </c>
    </row>
    <row r="85" spans="1:14" x14ac:dyDescent="0.15">
      <c r="A85" s="283"/>
      <c r="B85" s="283"/>
      <c r="C85" s="283"/>
      <c r="D85" s="283"/>
      <c r="E85" s="283"/>
      <c r="F85" s="283"/>
      <c r="G85" s="283"/>
      <c r="H85" s="283"/>
      <c r="I85" s="156"/>
      <c r="J85" s="283"/>
      <c r="K85" s="283"/>
      <c r="L85" s="283"/>
      <c r="M85" s="283"/>
      <c r="N85" s="283"/>
    </row>
    <row r="86" spans="1:14" x14ac:dyDescent="0.15">
      <c r="A86" s="679"/>
      <c r="B86" s="483"/>
      <c r="C86" s="483"/>
      <c r="D86" s="483"/>
      <c r="E86" s="483"/>
      <c r="F86" s="85"/>
      <c r="G86" s="85"/>
      <c r="H86" s="320"/>
      <c r="I86" s="1171" t="s">
        <v>442</v>
      </c>
      <c r="J86" s="269"/>
      <c r="K86" s="85"/>
      <c r="L86" s="85"/>
      <c r="M86" s="85"/>
      <c r="N86" s="85"/>
    </row>
    <row r="87" spans="1:14" x14ac:dyDescent="0.15">
      <c r="A87" s="1381">
        <v>42</v>
      </c>
      <c r="B87" s="1138" t="s">
        <v>1175</v>
      </c>
      <c r="C87" s="1138"/>
      <c r="D87" s="1138"/>
      <c r="E87" s="691"/>
      <c r="F87" s="96"/>
      <c r="I87" s="357"/>
      <c r="J87" s="191"/>
      <c r="K87" s="191"/>
      <c r="L87" s="191"/>
      <c r="M87" s="191"/>
      <c r="N87" s="1380">
        <v>42</v>
      </c>
    </row>
    <row r="88" spans="1:14" x14ac:dyDescent="0.15">
      <c r="A88" s="690"/>
      <c r="B88" s="485" t="s">
        <v>1494</v>
      </c>
      <c r="C88" s="485"/>
      <c r="D88" s="485"/>
      <c r="E88" s="689"/>
      <c r="F88" s="287"/>
      <c r="G88" s="4"/>
      <c r="H88" s="4"/>
      <c r="I88" s="357"/>
      <c r="J88" s="188"/>
      <c r="K88" s="188"/>
      <c r="L88" s="188"/>
      <c r="M88" s="188"/>
      <c r="N88" s="452"/>
    </row>
    <row r="89" spans="1:14" x14ac:dyDescent="0.15">
      <c r="A89" s="1141">
        <v>43</v>
      </c>
      <c r="B89" s="1174" t="s">
        <v>1047</v>
      </c>
      <c r="C89" s="1174"/>
      <c r="D89" s="1174"/>
      <c r="E89" s="1174"/>
      <c r="F89" s="97"/>
      <c r="G89" s="156"/>
      <c r="H89" s="156"/>
      <c r="I89" s="131"/>
      <c r="J89" s="1142"/>
      <c r="K89" s="1142"/>
      <c r="L89" s="1142"/>
      <c r="M89" s="1169"/>
      <c r="N89" s="684">
        <v>43</v>
      </c>
    </row>
    <row r="90" spans="1:14" x14ac:dyDescent="0.15">
      <c r="A90" s="1141">
        <v>44</v>
      </c>
      <c r="B90" s="1174" t="s">
        <v>1048</v>
      </c>
      <c r="C90" s="1174"/>
      <c r="D90" s="1174"/>
      <c r="E90" s="1174"/>
      <c r="F90" s="97"/>
      <c r="G90" s="156"/>
      <c r="H90" s="156"/>
      <c r="I90" s="131"/>
      <c r="J90" s="1142"/>
      <c r="K90" s="1142"/>
      <c r="L90" s="1142"/>
      <c r="M90" s="1169"/>
      <c r="N90" s="684">
        <v>44</v>
      </c>
    </row>
    <row r="92" spans="1:14" x14ac:dyDescent="0.15">
      <c r="A92" s="1174" t="s">
        <v>1495</v>
      </c>
      <c r="B92" s="1174"/>
      <c r="C92" s="1174"/>
      <c r="D92" s="1174"/>
      <c r="E92" s="1174"/>
      <c r="F92" s="97"/>
      <c r="G92" s="156"/>
      <c r="H92" s="156"/>
      <c r="I92" s="156"/>
      <c r="J92" s="156"/>
      <c r="K92" s="156"/>
      <c r="L92" s="156"/>
      <c r="M92" s="156"/>
      <c r="N92" s="1172"/>
    </row>
    <row r="93" spans="1:14" x14ac:dyDescent="0.15">
      <c r="A93" s="1141">
        <v>45</v>
      </c>
      <c r="B93" s="1174" t="s">
        <v>1049</v>
      </c>
      <c r="C93" s="1174"/>
      <c r="D93" s="1174"/>
      <c r="E93" s="686"/>
      <c r="F93" s="156"/>
      <c r="G93" s="156"/>
      <c r="H93" s="369" t="s">
        <v>1176</v>
      </c>
      <c r="I93" s="156"/>
      <c r="J93" s="156"/>
      <c r="K93" s="369" t="s">
        <v>1177</v>
      </c>
      <c r="L93" s="156"/>
      <c r="M93" s="338"/>
      <c r="N93" s="684">
        <v>45</v>
      </c>
    </row>
    <row r="94" spans="1:14" x14ac:dyDescent="0.15">
      <c r="A94" s="1141">
        <v>46</v>
      </c>
      <c r="B94" s="1174" t="s">
        <v>421</v>
      </c>
      <c r="C94" s="1174"/>
      <c r="D94" s="1157" t="s">
        <v>2002</v>
      </c>
      <c r="E94" s="156"/>
      <c r="F94" s="542"/>
      <c r="G94" s="541"/>
      <c r="H94" s="541"/>
      <c r="I94" s="541"/>
      <c r="J94" s="541"/>
      <c r="K94" s="541"/>
      <c r="L94" s="541"/>
      <c r="M94" s="932"/>
      <c r="N94" s="684">
        <v>46</v>
      </c>
    </row>
    <row r="95" spans="1:14" x14ac:dyDescent="0.15">
      <c r="A95" s="1141">
        <v>47</v>
      </c>
      <c r="B95" s="1174" t="s">
        <v>1050</v>
      </c>
      <c r="C95" s="1174"/>
      <c r="D95" s="369" t="s">
        <v>1052</v>
      </c>
      <c r="E95" s="338"/>
      <c r="F95" s="1312" t="s">
        <v>1053</v>
      </c>
      <c r="G95" s="338"/>
      <c r="H95" s="542"/>
      <c r="I95" s="541"/>
      <c r="J95" s="541"/>
      <c r="K95" s="541"/>
      <c r="L95" s="541"/>
      <c r="M95" s="932"/>
      <c r="N95" s="684">
        <v>47</v>
      </c>
    </row>
    <row r="96" spans="1:14" x14ac:dyDescent="0.15">
      <c r="A96" s="694"/>
      <c r="B96" s="485"/>
      <c r="C96" s="485"/>
      <c r="D96" s="485"/>
      <c r="E96" s="689"/>
      <c r="F96" s="287"/>
      <c r="G96" s="4"/>
      <c r="H96" s="4"/>
      <c r="I96" s="4"/>
      <c r="J96" s="4"/>
      <c r="K96" s="4"/>
      <c r="L96" s="4"/>
      <c r="M96" s="4"/>
      <c r="N96" s="694"/>
    </row>
    <row r="97" spans="1:14" x14ac:dyDescent="0.15">
      <c r="A97" s="694"/>
      <c r="B97" s="485"/>
      <c r="C97" s="485"/>
      <c r="D97" s="485"/>
      <c r="E97" s="689"/>
      <c r="F97" s="287"/>
      <c r="G97" s="4"/>
      <c r="H97" s="4"/>
      <c r="I97" s="4"/>
      <c r="J97" s="4"/>
      <c r="K97" s="4"/>
      <c r="L97" s="4"/>
      <c r="M97" s="4"/>
      <c r="N97" s="694"/>
    </row>
    <row r="98" spans="1:14" x14ac:dyDescent="0.15">
      <c r="A98" s="694"/>
      <c r="B98" s="485"/>
      <c r="C98" s="485"/>
      <c r="D98" s="485"/>
      <c r="F98" s="287"/>
      <c r="G98" s="4"/>
      <c r="H98" s="4"/>
      <c r="I98" s="4"/>
      <c r="J98" s="4"/>
      <c r="K98" s="4"/>
      <c r="L98" s="4"/>
      <c r="M98" s="4"/>
      <c r="N98" s="694"/>
    </row>
    <row r="99" spans="1:14" x14ac:dyDescent="0.15">
      <c r="A99" s="694"/>
      <c r="B99" s="485"/>
      <c r="C99" s="485"/>
      <c r="D99" s="485"/>
      <c r="F99" s="287"/>
      <c r="G99" s="4"/>
      <c r="H99" s="4"/>
      <c r="I99" s="4"/>
      <c r="J99" s="4"/>
      <c r="K99" s="4"/>
      <c r="L99" s="4"/>
      <c r="M99" s="4"/>
      <c r="N99" s="694"/>
    </row>
    <row r="100" spans="1:14" x14ac:dyDescent="0.15">
      <c r="A100" s="694"/>
      <c r="B100" s="485"/>
      <c r="C100" s="485"/>
      <c r="D100" s="485"/>
      <c r="F100" s="287"/>
      <c r="G100" s="4"/>
      <c r="H100" s="4"/>
      <c r="I100" s="4"/>
      <c r="J100" s="4"/>
      <c r="K100" s="4"/>
      <c r="L100" s="4"/>
      <c r="M100" s="4"/>
      <c r="N100" s="694"/>
    </row>
    <row r="101" spans="1:14" x14ac:dyDescent="0.15">
      <c r="A101" s="694"/>
      <c r="B101" s="485"/>
      <c r="C101" s="485"/>
      <c r="D101" s="485"/>
      <c r="F101" s="287"/>
      <c r="G101" s="4"/>
      <c r="H101" s="4"/>
      <c r="I101" s="4"/>
      <c r="J101" s="4"/>
      <c r="K101" s="4"/>
      <c r="L101" s="4"/>
      <c r="M101" s="4"/>
      <c r="N101" s="694"/>
    </row>
    <row r="102" spans="1:14" x14ac:dyDescent="0.15">
      <c r="A102" s="694"/>
      <c r="B102" s="485"/>
      <c r="C102" s="485"/>
      <c r="D102" s="485"/>
      <c r="F102" s="287"/>
      <c r="G102" s="4"/>
      <c r="H102" s="4"/>
      <c r="I102" s="4"/>
      <c r="J102" s="4"/>
      <c r="K102" s="4"/>
      <c r="L102" s="4"/>
      <c r="M102" s="4"/>
      <c r="N102" s="694"/>
    </row>
    <row r="103" spans="1:14" x14ac:dyDescent="0.15">
      <c r="A103" s="694"/>
      <c r="B103" s="485"/>
      <c r="C103" s="485"/>
      <c r="D103" s="485"/>
      <c r="F103" s="287"/>
      <c r="G103" s="4"/>
      <c r="H103" s="4"/>
      <c r="I103" s="4"/>
      <c r="J103" s="4"/>
      <c r="K103" s="4"/>
      <c r="L103" s="4"/>
      <c r="M103" s="4"/>
      <c r="N103" s="694"/>
    </row>
    <row r="104" spans="1:14" x14ac:dyDescent="0.15">
      <c r="A104" s="694"/>
      <c r="B104" s="485"/>
      <c r="C104" s="485"/>
      <c r="D104" s="485"/>
      <c r="F104" s="287"/>
      <c r="G104" s="4"/>
      <c r="H104" s="4"/>
      <c r="I104" s="4"/>
      <c r="J104" s="4"/>
      <c r="K104" s="4"/>
      <c r="L104" s="4"/>
      <c r="M104" s="4"/>
      <c r="N104" s="694"/>
    </row>
    <row r="105" spans="1:14" x14ac:dyDescent="0.15">
      <c r="A105" s="694"/>
      <c r="B105" s="485"/>
      <c r="C105" s="485"/>
      <c r="D105" s="485"/>
      <c r="F105" s="287"/>
      <c r="G105" s="4"/>
      <c r="H105" s="4"/>
      <c r="I105" s="4"/>
      <c r="J105" s="4"/>
      <c r="K105" s="4"/>
      <c r="L105" s="4"/>
      <c r="M105" s="4"/>
      <c r="N105" s="694"/>
    </row>
    <row r="106" spans="1:14" x14ac:dyDescent="0.15">
      <c r="A106" s="694"/>
      <c r="B106" s="485"/>
      <c r="C106" s="485"/>
      <c r="D106" s="485"/>
      <c r="F106" s="287"/>
      <c r="G106" s="4"/>
      <c r="H106" s="4"/>
      <c r="I106" s="4"/>
      <c r="J106" s="4"/>
      <c r="K106" s="4"/>
      <c r="L106" s="4"/>
      <c r="M106" s="4"/>
      <c r="N106" s="694"/>
    </row>
    <row r="107" spans="1:14" x14ac:dyDescent="0.15">
      <c r="A107" s="694"/>
      <c r="B107" s="485"/>
      <c r="C107" s="485"/>
      <c r="D107" s="485"/>
      <c r="F107" s="287"/>
      <c r="G107" s="4"/>
      <c r="H107" s="4"/>
      <c r="I107" s="4"/>
      <c r="J107" s="4"/>
      <c r="K107" s="4"/>
      <c r="L107" s="4"/>
      <c r="M107" s="4"/>
      <c r="N107" s="694"/>
    </row>
    <row r="108" spans="1:14" x14ac:dyDescent="0.15">
      <c r="A108" s="694"/>
      <c r="B108" s="485"/>
      <c r="C108" s="485"/>
      <c r="D108" s="485"/>
      <c r="F108" s="287"/>
      <c r="G108" s="4"/>
      <c r="H108" s="4"/>
      <c r="I108" s="4"/>
      <c r="J108" s="4"/>
      <c r="K108" s="4"/>
      <c r="L108" s="4"/>
      <c r="M108" s="4"/>
      <c r="N108" s="694"/>
    </row>
    <row r="109" spans="1:14" x14ac:dyDescent="0.15">
      <c r="A109" s="694"/>
      <c r="B109" s="485"/>
      <c r="C109" s="485"/>
      <c r="D109" s="485"/>
      <c r="F109" s="287"/>
      <c r="G109" s="4"/>
      <c r="H109" s="4"/>
      <c r="I109" s="4"/>
      <c r="J109" s="4"/>
      <c r="K109" s="4"/>
      <c r="L109" s="4"/>
      <c r="M109" s="4"/>
      <c r="N109" s="694"/>
    </row>
    <row r="110" spans="1:14" x14ac:dyDescent="0.15">
      <c r="A110" s="694"/>
      <c r="B110" s="485"/>
      <c r="C110" s="485"/>
      <c r="D110" s="485"/>
      <c r="F110" s="287"/>
      <c r="G110" s="4"/>
      <c r="H110" s="4"/>
      <c r="I110" s="4"/>
      <c r="J110" s="4"/>
      <c r="K110" s="4"/>
      <c r="L110" s="4"/>
      <c r="M110" s="4"/>
      <c r="N110" s="694"/>
    </row>
    <row r="111" spans="1:14" x14ac:dyDescent="0.15">
      <c r="A111" s="694"/>
      <c r="B111" s="485"/>
      <c r="C111" s="485"/>
      <c r="D111" s="485"/>
      <c r="F111" s="287"/>
      <c r="G111" s="4"/>
      <c r="H111" s="4"/>
      <c r="I111" s="4"/>
      <c r="J111" s="4"/>
      <c r="K111" s="4"/>
      <c r="L111" s="4"/>
      <c r="M111" s="4"/>
      <c r="N111" s="694"/>
    </row>
    <row r="112" spans="1:14" x14ac:dyDescent="0.15">
      <c r="A112" s="694"/>
      <c r="B112" s="485"/>
      <c r="C112" s="485"/>
      <c r="D112" s="485"/>
      <c r="F112" s="287"/>
      <c r="G112" s="4"/>
      <c r="H112" s="4"/>
      <c r="I112" s="4"/>
      <c r="J112" s="4"/>
      <c r="K112" s="4"/>
      <c r="L112" s="4"/>
      <c r="M112" s="4"/>
      <c r="N112" s="694"/>
    </row>
    <row r="113" spans="1:14" x14ac:dyDescent="0.15">
      <c r="A113" s="694"/>
      <c r="B113" s="485"/>
      <c r="C113" s="485"/>
      <c r="D113" s="485"/>
      <c r="F113" s="287"/>
      <c r="G113" s="4"/>
      <c r="H113" s="4"/>
      <c r="I113" s="4"/>
      <c r="J113" s="4"/>
      <c r="K113" s="4"/>
      <c r="L113" s="4"/>
      <c r="M113" s="4"/>
      <c r="N113" s="694"/>
    </row>
    <row r="114" spans="1:14" x14ac:dyDescent="0.15">
      <c r="A114" s="694"/>
      <c r="B114" s="485"/>
      <c r="C114" s="485"/>
      <c r="D114" s="485"/>
      <c r="F114" s="287"/>
      <c r="G114" s="4"/>
      <c r="H114" s="4"/>
      <c r="I114" s="4"/>
      <c r="J114" s="4"/>
      <c r="K114" s="4"/>
      <c r="L114" s="4"/>
      <c r="M114" s="4"/>
      <c r="N114" s="694"/>
    </row>
    <row r="115" spans="1:14" x14ac:dyDescent="0.15">
      <c r="A115" s="694"/>
      <c r="B115" s="485"/>
      <c r="C115" s="485"/>
      <c r="D115" s="485"/>
      <c r="F115" s="287"/>
      <c r="G115" s="4"/>
      <c r="H115" s="4"/>
      <c r="I115" s="4"/>
      <c r="J115" s="4"/>
      <c r="K115" s="4"/>
      <c r="L115" s="4"/>
      <c r="M115" s="4"/>
      <c r="N115" s="694"/>
    </row>
    <row r="116" spans="1:14" x14ac:dyDescent="0.15">
      <c r="A116" s="694"/>
      <c r="B116" s="485"/>
      <c r="C116" s="485"/>
      <c r="D116" s="485"/>
      <c r="F116" s="287"/>
      <c r="G116" s="4"/>
      <c r="H116" s="4"/>
      <c r="I116" s="4"/>
      <c r="J116" s="4"/>
      <c r="K116" s="4"/>
      <c r="L116" s="4"/>
      <c r="M116" s="4"/>
      <c r="N116" s="694"/>
    </row>
    <row r="117" spans="1:14" x14ac:dyDescent="0.15">
      <c r="A117" s="694"/>
      <c r="B117" s="485"/>
      <c r="C117" s="485"/>
      <c r="D117" s="485"/>
      <c r="F117" s="287"/>
      <c r="G117" s="4"/>
      <c r="H117" s="4"/>
      <c r="I117" s="4"/>
      <c r="J117" s="4"/>
      <c r="K117" s="4"/>
      <c r="L117" s="4"/>
      <c r="M117" s="4"/>
      <c r="N117" s="694"/>
    </row>
    <row r="118" spans="1:14" x14ac:dyDescent="0.15">
      <c r="A118" s="694"/>
      <c r="B118" s="485"/>
      <c r="C118" s="485"/>
      <c r="D118" s="485"/>
      <c r="E118" s="689"/>
      <c r="F118" s="287"/>
      <c r="G118" s="4"/>
      <c r="H118" s="4"/>
      <c r="I118" s="4"/>
      <c r="J118" s="4"/>
      <c r="K118" s="4" t="s">
        <v>455</v>
      </c>
      <c r="L118" s="4"/>
      <c r="M118" s="85"/>
      <c r="N118" s="695"/>
    </row>
    <row r="119" spans="1:14" x14ac:dyDescent="0.15">
      <c r="A119" s="488" t="s">
        <v>2153</v>
      </c>
      <c r="B119" s="10"/>
      <c r="C119" s="10"/>
      <c r="D119" s="10"/>
      <c r="E119" s="10"/>
      <c r="F119" s="10"/>
      <c r="G119" s="10"/>
      <c r="H119" s="10"/>
      <c r="I119" s="10"/>
      <c r="J119" s="10"/>
      <c r="K119" s="10"/>
      <c r="L119" s="10"/>
      <c r="N119" s="465"/>
    </row>
    <row r="121" spans="1:14" s="5" customFormat="1" ht="12.75" x14ac:dyDescent="0.2">
      <c r="A121" s="93" t="s">
        <v>913</v>
      </c>
      <c r="N121" s="696" t="s">
        <v>456</v>
      </c>
    </row>
  </sheetData>
  <mergeCells count="3">
    <mergeCell ref="J83:K83"/>
    <mergeCell ref="L83:M83"/>
    <mergeCell ref="H83:I83"/>
  </mergeCells>
  <printOptions horizontalCentered="1"/>
  <pageMargins left="0.5" right="0.5" top="0.5" bottom="0.5" header="0.5" footer="0.5"/>
  <pageSetup orientation="landscape" r:id="rId1"/>
  <headerFooter alignWithMargins="0">
    <oddHeader xml:space="preserve">&amp;C
&amp;R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L365"/>
  <sheetViews>
    <sheetView showGridLines="0" showWhiteSpace="0" view="pageBreakPreview" topLeftCell="A102" zoomScale="120" zoomScaleNormal="100" zoomScaleSheetLayoutView="120" zoomScalePageLayoutView="110" workbookViewId="0">
      <selection activeCell="I131" sqref="I131"/>
    </sheetView>
  </sheetViews>
  <sheetFormatPr defaultColWidth="9.7109375" defaultRowHeight="9" x14ac:dyDescent="0.15"/>
  <cols>
    <col min="1" max="1" width="3.7109375" style="1" customWidth="1"/>
    <col min="2" max="3" width="12.7109375" style="1" customWidth="1"/>
    <col min="4" max="4" width="14.7109375" style="1" customWidth="1"/>
    <col min="5" max="11" width="11.7109375" style="1" customWidth="1"/>
    <col min="12" max="12" width="3.7109375" style="233" customWidth="1"/>
    <col min="13" max="16384" width="9.7109375" style="1"/>
  </cols>
  <sheetData>
    <row r="1" spans="1:12" s="5" customFormat="1" ht="12.75" x14ac:dyDescent="0.2">
      <c r="A1" s="637" t="s">
        <v>2190</v>
      </c>
      <c r="F1" s="93" t="s">
        <v>1968</v>
      </c>
      <c r="L1" s="887" t="s">
        <v>23</v>
      </c>
    </row>
    <row r="2" spans="1:12" x14ac:dyDescent="0.15">
      <c r="A2" s="900" t="s">
        <v>1006</v>
      </c>
      <c r="B2" s="10"/>
      <c r="C2" s="10"/>
      <c r="D2" s="10"/>
      <c r="E2" s="10"/>
      <c r="F2" s="10"/>
      <c r="G2" s="434" t="s">
        <v>225</v>
      </c>
      <c r="H2" s="321"/>
      <c r="I2" s="434" t="s">
        <v>861</v>
      </c>
      <c r="J2" s="70"/>
      <c r="K2" s="10" t="s">
        <v>962</v>
      </c>
      <c r="L2" s="145"/>
    </row>
    <row r="3" spans="1:12" x14ac:dyDescent="0.15">
      <c r="A3" s="160"/>
      <c r="B3" s="2"/>
      <c r="C3" s="2"/>
      <c r="D3" s="2"/>
      <c r="E3" s="2"/>
      <c r="F3" s="2"/>
      <c r="G3" s="260"/>
      <c r="H3" s="82"/>
      <c r="I3" s="253" t="s">
        <v>923</v>
      </c>
      <c r="J3" s="73"/>
      <c r="K3" s="771"/>
      <c r="L3" s="110"/>
    </row>
    <row r="4" spans="1:12" x14ac:dyDescent="0.15">
      <c r="A4" s="104"/>
      <c r="B4" s="104"/>
      <c r="C4" s="104"/>
      <c r="D4" s="104"/>
      <c r="E4" s="104"/>
      <c r="F4" s="104"/>
      <c r="G4" s="370"/>
      <c r="H4" s="320"/>
      <c r="I4" s="370" t="s">
        <v>198</v>
      </c>
      <c r="J4" s="63"/>
      <c r="K4" s="771" t="s">
        <v>1</v>
      </c>
      <c r="L4" s="138"/>
    </row>
    <row r="5" spans="1:12" x14ac:dyDescent="0.15">
      <c r="A5" s="10"/>
      <c r="B5" s="10"/>
      <c r="C5" s="10"/>
      <c r="D5" s="10"/>
      <c r="E5" s="70"/>
      <c r="F5" s="1407"/>
      <c r="G5" s="523" t="s">
        <v>819</v>
      </c>
      <c r="H5" s="523" t="s">
        <v>819</v>
      </c>
      <c r="I5" s="140"/>
      <c r="J5" s="457"/>
      <c r="K5" s="1053" t="s">
        <v>102</v>
      </c>
      <c r="L5" s="314"/>
    </row>
    <row r="6" spans="1:12" x14ac:dyDescent="0.15">
      <c r="A6" s="4"/>
      <c r="B6" s="4"/>
      <c r="C6" s="4"/>
      <c r="D6" s="4"/>
      <c r="E6" s="73"/>
      <c r="F6" s="401"/>
      <c r="G6" s="523" t="s">
        <v>821</v>
      </c>
      <c r="H6" s="523" t="s">
        <v>100</v>
      </c>
      <c r="I6" s="140" t="s">
        <v>85</v>
      </c>
      <c r="J6" s="457"/>
      <c r="K6" s="1085" t="s">
        <v>96</v>
      </c>
      <c r="L6" s="771"/>
    </row>
    <row r="7" spans="1:12" x14ac:dyDescent="0.15">
      <c r="A7" s="4"/>
      <c r="B7" s="116"/>
      <c r="C7" s="233"/>
      <c r="D7" s="4"/>
      <c r="E7" s="73"/>
      <c r="F7" s="401"/>
      <c r="G7" s="523" t="s">
        <v>822</v>
      </c>
      <c r="H7" s="140" t="s">
        <v>94</v>
      </c>
      <c r="I7" s="426" t="s">
        <v>138</v>
      </c>
      <c r="J7" s="4"/>
      <c r="K7" s="1086" t="s">
        <v>823</v>
      </c>
      <c r="L7" s="771"/>
    </row>
    <row r="8" spans="1:12" x14ac:dyDescent="0.15">
      <c r="A8" s="4"/>
      <c r="B8" s="160"/>
      <c r="C8" s="160"/>
      <c r="D8" s="4"/>
      <c r="E8" s="73"/>
      <c r="F8" s="401"/>
      <c r="G8" s="523" t="s">
        <v>837</v>
      </c>
      <c r="H8" s="523" t="s">
        <v>838</v>
      </c>
      <c r="I8" s="548" t="s">
        <v>1558</v>
      </c>
      <c r="J8" s="261" t="s">
        <v>110</v>
      </c>
      <c r="K8" s="1052" t="s">
        <v>1560</v>
      </c>
      <c r="L8" s="771"/>
    </row>
    <row r="9" spans="1:12" x14ac:dyDescent="0.15">
      <c r="A9" s="104"/>
      <c r="B9" s="104"/>
      <c r="C9" s="138" t="s">
        <v>1626</v>
      </c>
      <c r="D9" s="104"/>
      <c r="E9" s="63"/>
      <c r="F9" s="437"/>
      <c r="G9" s="422" t="s">
        <v>1556</v>
      </c>
      <c r="H9" s="422" t="s">
        <v>1557</v>
      </c>
      <c r="I9" s="853" t="s">
        <v>1559</v>
      </c>
      <c r="J9" s="415" t="s">
        <v>109</v>
      </c>
      <c r="K9" s="1289" t="s">
        <v>1561</v>
      </c>
      <c r="L9" s="771"/>
    </row>
    <row r="10" spans="1:12" x14ac:dyDescent="0.15">
      <c r="A10" s="104"/>
      <c r="B10" s="104"/>
      <c r="C10" s="4"/>
      <c r="D10" s="104"/>
      <c r="E10" s="63"/>
      <c r="F10" s="901" t="s">
        <v>90</v>
      </c>
      <c r="G10" s="140" t="s">
        <v>7</v>
      </c>
      <c r="H10" s="140" t="s">
        <v>6</v>
      </c>
      <c r="I10" s="140" t="s">
        <v>5</v>
      </c>
      <c r="J10" s="523" t="s">
        <v>839</v>
      </c>
      <c r="K10" s="261" t="s">
        <v>4</v>
      </c>
      <c r="L10" s="929"/>
    </row>
    <row r="11" spans="1:12" x14ac:dyDescent="0.15">
      <c r="A11" s="848" t="s">
        <v>1062</v>
      </c>
      <c r="B11" s="156"/>
      <c r="C11" s="97"/>
      <c r="D11" s="234"/>
      <c r="E11" s="385"/>
      <c r="F11" s="888"/>
      <c r="G11" s="888"/>
      <c r="H11" s="888"/>
      <c r="I11" s="888"/>
      <c r="J11" s="888"/>
      <c r="K11" s="888"/>
      <c r="L11" s="894"/>
    </row>
    <row r="12" spans="1:12" x14ac:dyDescent="0.15">
      <c r="A12" s="787">
        <v>1</v>
      </c>
      <c r="B12" s="453" t="s">
        <v>2045</v>
      </c>
      <c r="C12" s="234"/>
      <c r="D12" s="234"/>
      <c r="E12" s="385"/>
      <c r="F12" s="888"/>
      <c r="G12" s="890"/>
      <c r="H12" s="888"/>
      <c r="I12" s="888"/>
      <c r="J12" s="888"/>
      <c r="K12" s="888"/>
      <c r="L12" s="1069">
        <v>1</v>
      </c>
    </row>
    <row r="13" spans="1:12" x14ac:dyDescent="0.15">
      <c r="A13" s="787">
        <v>2</v>
      </c>
      <c r="B13" s="453" t="s">
        <v>2046</v>
      </c>
      <c r="C13" s="234"/>
      <c r="D13" s="234"/>
      <c r="E13" s="385"/>
      <c r="F13" s="888"/>
      <c r="G13" s="888"/>
      <c r="H13" s="890"/>
      <c r="I13" s="888"/>
      <c r="J13" s="888"/>
      <c r="K13" s="888"/>
      <c r="L13" s="1069">
        <v>2</v>
      </c>
    </row>
    <row r="14" spans="1:12" x14ac:dyDescent="0.15">
      <c r="A14" s="787">
        <v>3</v>
      </c>
      <c r="B14" s="453" t="s">
        <v>663</v>
      </c>
      <c r="C14" s="234"/>
      <c r="D14" s="234"/>
      <c r="E14" s="385"/>
      <c r="F14" s="888"/>
      <c r="G14" s="890"/>
      <c r="H14" s="890"/>
      <c r="I14" s="890"/>
      <c r="J14" s="888"/>
      <c r="K14" s="888"/>
      <c r="L14" s="1069">
        <v>3</v>
      </c>
    </row>
    <row r="15" spans="1:12" x14ac:dyDescent="0.15">
      <c r="A15" s="787">
        <v>4</v>
      </c>
      <c r="B15" s="453" t="s">
        <v>665</v>
      </c>
      <c r="C15" s="234"/>
      <c r="D15" s="234"/>
      <c r="E15" s="385"/>
      <c r="F15" s="888"/>
      <c r="G15" s="890"/>
      <c r="H15" s="890"/>
      <c r="I15" s="890"/>
      <c r="J15" s="890"/>
      <c r="K15" s="890"/>
      <c r="L15" s="684">
        <v>4</v>
      </c>
    </row>
    <row r="16" spans="1:12" x14ac:dyDescent="0.15">
      <c r="A16" s="787">
        <v>5</v>
      </c>
      <c r="B16" s="453" t="s">
        <v>2047</v>
      </c>
      <c r="C16" s="234"/>
      <c r="D16" s="234"/>
      <c r="E16" s="385"/>
      <c r="F16" s="888"/>
      <c r="G16" s="890"/>
      <c r="H16" s="890"/>
      <c r="I16" s="890"/>
      <c r="J16" s="890"/>
      <c r="K16" s="890"/>
      <c r="L16" s="684">
        <v>5</v>
      </c>
    </row>
    <row r="17" spans="1:12" x14ac:dyDescent="0.15">
      <c r="A17" s="787">
        <v>6</v>
      </c>
      <c r="B17" s="453" t="s">
        <v>2048</v>
      </c>
      <c r="C17" s="234"/>
      <c r="D17" s="234"/>
      <c r="E17" s="385"/>
      <c r="F17" s="888"/>
      <c r="G17" s="890"/>
      <c r="H17" s="890"/>
      <c r="I17" s="904"/>
      <c r="J17" s="904"/>
      <c r="K17" s="905"/>
      <c r="L17" s="684">
        <v>6</v>
      </c>
    </row>
    <row r="18" spans="1:12" x14ac:dyDescent="0.15">
      <c r="A18" s="787">
        <v>7</v>
      </c>
      <c r="B18" s="453" t="s">
        <v>669</v>
      </c>
      <c r="C18" s="234"/>
      <c r="D18" s="234"/>
      <c r="E18" s="385"/>
      <c r="F18" s="888"/>
      <c r="G18" s="890"/>
      <c r="H18" s="890"/>
      <c r="I18" s="890"/>
      <c r="J18" s="890"/>
      <c r="K18" s="890"/>
      <c r="L18" s="684">
        <v>7</v>
      </c>
    </row>
    <row r="19" spans="1:12" x14ac:dyDescent="0.15">
      <c r="A19" s="787">
        <v>8</v>
      </c>
      <c r="B19" s="453" t="s">
        <v>671</v>
      </c>
      <c r="C19" s="402"/>
      <c r="D19" s="234"/>
      <c r="E19" s="385"/>
      <c r="F19" s="888"/>
      <c r="G19" s="890"/>
      <c r="H19" s="890"/>
      <c r="I19" s="890"/>
      <c r="J19" s="890"/>
      <c r="K19" s="890"/>
      <c r="L19" s="684">
        <v>8</v>
      </c>
    </row>
    <row r="20" spans="1:12" x14ac:dyDescent="0.15">
      <c r="A20" s="787">
        <v>9</v>
      </c>
      <c r="B20" s="453" t="s">
        <v>673</v>
      </c>
      <c r="C20" s="234"/>
      <c r="D20" s="234"/>
      <c r="E20" s="385"/>
      <c r="F20" s="888"/>
      <c r="G20" s="890"/>
      <c r="H20" s="890"/>
      <c r="I20" s="890"/>
      <c r="J20" s="890"/>
      <c r="K20" s="890"/>
      <c r="L20" s="684">
        <v>9</v>
      </c>
    </row>
    <row r="21" spans="1:12" x14ac:dyDescent="0.15">
      <c r="A21" s="787">
        <v>10</v>
      </c>
      <c r="B21" s="453" t="s">
        <v>825</v>
      </c>
      <c r="C21" s="234"/>
      <c r="D21" s="234"/>
      <c r="E21" s="385"/>
      <c r="F21" s="888"/>
      <c r="G21" s="890"/>
      <c r="H21" s="890"/>
      <c r="I21" s="890"/>
      <c r="J21" s="890"/>
      <c r="K21" s="890"/>
      <c r="L21" s="1069">
        <v>10</v>
      </c>
    </row>
    <row r="22" spans="1:12" x14ac:dyDescent="0.15">
      <c r="A22" s="787">
        <v>11</v>
      </c>
      <c r="B22" s="453" t="s">
        <v>676</v>
      </c>
      <c r="C22" s="234"/>
      <c r="D22" s="234"/>
      <c r="E22" s="385"/>
      <c r="F22" s="888"/>
      <c r="G22" s="890"/>
      <c r="H22" s="890"/>
      <c r="I22" s="890"/>
      <c r="J22" s="890"/>
      <c r="K22" s="890"/>
      <c r="L22" s="1069">
        <v>11</v>
      </c>
    </row>
    <row r="23" spans="1:12" x14ac:dyDescent="0.15">
      <c r="A23" s="787">
        <v>12</v>
      </c>
      <c r="B23" s="453" t="s">
        <v>2049</v>
      </c>
      <c r="C23" s="234"/>
      <c r="D23" s="234"/>
      <c r="E23" s="385"/>
      <c r="F23" s="888"/>
      <c r="G23" s="890"/>
      <c r="H23" s="890"/>
      <c r="I23" s="890"/>
      <c r="J23" s="890"/>
      <c r="K23" s="890"/>
      <c r="L23" s="684">
        <v>12</v>
      </c>
    </row>
    <row r="24" spans="1:12" x14ac:dyDescent="0.15">
      <c r="A24" s="787">
        <v>13</v>
      </c>
      <c r="B24" s="453" t="s">
        <v>679</v>
      </c>
      <c r="C24" s="234"/>
      <c r="D24" s="234"/>
      <c r="E24" s="385"/>
      <c r="F24" s="888"/>
      <c r="G24" s="890"/>
      <c r="H24" s="890"/>
      <c r="I24" s="890"/>
      <c r="J24" s="890"/>
      <c r="K24" s="890"/>
      <c r="L24" s="684">
        <v>13</v>
      </c>
    </row>
    <row r="25" spans="1:12" x14ac:dyDescent="0.15">
      <c r="A25" s="787">
        <v>14</v>
      </c>
      <c r="B25" s="568" t="s">
        <v>2050</v>
      </c>
      <c r="C25" s="234"/>
      <c r="D25" s="234"/>
      <c r="E25" s="385"/>
      <c r="F25" s="888"/>
      <c r="G25" s="890"/>
      <c r="H25" s="890"/>
      <c r="I25" s="890"/>
      <c r="J25" s="890"/>
      <c r="K25" s="890"/>
      <c r="L25" s="684">
        <v>14</v>
      </c>
    </row>
    <row r="26" spans="1:12" x14ac:dyDescent="0.15">
      <c r="A26" s="787">
        <v>15</v>
      </c>
      <c r="B26" s="453" t="s">
        <v>2051</v>
      </c>
      <c r="C26" s="234"/>
      <c r="D26" s="234"/>
      <c r="E26" s="385"/>
      <c r="F26" s="177"/>
      <c r="G26" s="131"/>
      <c r="H26" s="131"/>
      <c r="I26" s="131"/>
      <c r="J26" s="131"/>
      <c r="K26" s="131"/>
      <c r="L26" s="684">
        <v>15</v>
      </c>
    </row>
    <row r="27" spans="1:12" x14ac:dyDescent="0.15">
      <c r="A27" s="848" t="s">
        <v>1063</v>
      </c>
      <c r="B27" s="156"/>
      <c r="C27" s="234"/>
      <c r="D27" s="234"/>
      <c r="E27" s="385"/>
      <c r="F27" s="888"/>
      <c r="G27" s="888"/>
      <c r="H27" s="888"/>
      <c r="I27" s="888"/>
      <c r="J27" s="888"/>
      <c r="K27" s="888"/>
      <c r="L27" s="889"/>
    </row>
    <row r="28" spans="1:12" x14ac:dyDescent="0.15">
      <c r="A28" s="787">
        <v>30</v>
      </c>
      <c r="B28" s="453" t="s">
        <v>33</v>
      </c>
      <c r="C28" s="234"/>
      <c r="D28" s="234"/>
      <c r="E28" s="385"/>
      <c r="F28" s="888"/>
      <c r="G28" s="890"/>
      <c r="H28" s="890"/>
      <c r="I28" s="890"/>
      <c r="J28" s="890"/>
      <c r="K28" s="890"/>
      <c r="L28" s="684">
        <v>30</v>
      </c>
    </row>
    <row r="29" spans="1:12" x14ac:dyDescent="0.15">
      <c r="A29" s="787">
        <v>31</v>
      </c>
      <c r="B29" s="453" t="s">
        <v>434</v>
      </c>
      <c r="C29" s="234"/>
      <c r="D29" s="234"/>
      <c r="E29" s="385"/>
      <c r="F29" s="888"/>
      <c r="G29" s="891"/>
      <c r="H29" s="891"/>
      <c r="I29" s="891"/>
      <c r="J29" s="891"/>
      <c r="K29" s="891"/>
      <c r="L29" s="684">
        <v>31</v>
      </c>
    </row>
    <row r="30" spans="1:12" x14ac:dyDescent="0.15">
      <c r="A30" s="787">
        <v>32</v>
      </c>
      <c r="B30" s="1940" t="s">
        <v>2544</v>
      </c>
      <c r="C30" s="104"/>
      <c r="D30" s="104"/>
      <c r="E30" s="277"/>
      <c r="F30" s="888"/>
      <c r="G30" s="890"/>
      <c r="H30" s="890"/>
      <c r="I30" s="890"/>
      <c r="J30" s="890"/>
      <c r="K30" s="890"/>
      <c r="L30" s="1069">
        <v>32</v>
      </c>
    </row>
    <row r="31" spans="1:12" x14ac:dyDescent="0.15">
      <c r="A31" s="787">
        <v>33</v>
      </c>
      <c r="B31" s="453" t="s">
        <v>685</v>
      </c>
      <c r="C31" s="104"/>
      <c r="D31" s="104"/>
      <c r="E31" s="277"/>
      <c r="F31" s="888"/>
      <c r="G31" s="890"/>
      <c r="H31" s="890"/>
      <c r="I31" s="890"/>
      <c r="J31" s="890"/>
      <c r="K31" s="890"/>
      <c r="L31" s="1069">
        <v>33</v>
      </c>
    </row>
    <row r="32" spans="1:12" x14ac:dyDescent="0.15">
      <c r="A32" s="848" t="s">
        <v>1064</v>
      </c>
      <c r="B32" s="156"/>
      <c r="C32" s="104"/>
      <c r="D32" s="104"/>
      <c r="E32" s="277"/>
      <c r="F32" s="888"/>
      <c r="G32" s="888"/>
      <c r="H32" s="888"/>
      <c r="I32" s="888"/>
      <c r="J32" s="888"/>
      <c r="K32" s="888"/>
      <c r="L32" s="889"/>
    </row>
    <row r="33" spans="1:12" x14ac:dyDescent="0.15">
      <c r="A33" s="787">
        <v>40</v>
      </c>
      <c r="B33" s="1940" t="s">
        <v>687</v>
      </c>
      <c r="C33" s="104"/>
      <c r="D33" s="104"/>
      <c r="E33" s="277"/>
      <c r="F33" s="177"/>
      <c r="G33" s="131"/>
      <c r="H33" s="131"/>
      <c r="I33" s="131"/>
      <c r="J33" s="131"/>
      <c r="K33" s="131"/>
      <c r="L33" s="684">
        <v>40</v>
      </c>
    </row>
    <row r="34" spans="1:12" x14ac:dyDescent="0.15">
      <c r="A34" s="787">
        <v>41</v>
      </c>
      <c r="B34" s="1940" t="s">
        <v>689</v>
      </c>
      <c r="C34" s="234"/>
      <c r="D34" s="234"/>
      <c r="E34" s="385"/>
      <c r="F34" s="177"/>
      <c r="G34" s="123"/>
      <c r="H34" s="123"/>
      <c r="I34" s="123"/>
      <c r="J34" s="123"/>
      <c r="K34" s="123"/>
      <c r="L34" s="684">
        <v>41</v>
      </c>
    </row>
    <row r="35" spans="1:12" x14ac:dyDescent="0.15">
      <c r="A35" s="787">
        <v>42</v>
      </c>
      <c r="B35" s="1940" t="s">
        <v>2052</v>
      </c>
      <c r="C35" s="234"/>
      <c r="D35" s="234"/>
      <c r="E35" s="385"/>
      <c r="F35" s="898"/>
      <c r="G35" s="847"/>
      <c r="H35" s="847"/>
      <c r="I35" s="847"/>
      <c r="J35" s="847"/>
      <c r="K35" s="847"/>
      <c r="L35" s="684">
        <v>42</v>
      </c>
    </row>
    <row r="36" spans="1:12" x14ac:dyDescent="0.15">
      <c r="A36" s="787">
        <v>43</v>
      </c>
      <c r="B36" s="1940" t="s">
        <v>692</v>
      </c>
      <c r="C36" s="234"/>
      <c r="D36" s="234"/>
      <c r="E36" s="385"/>
      <c r="F36" s="898"/>
      <c r="G36" s="847"/>
      <c r="H36" s="847"/>
      <c r="I36" s="847"/>
      <c r="J36" s="847"/>
      <c r="K36" s="847"/>
      <c r="L36" s="1069">
        <v>43</v>
      </c>
    </row>
    <row r="37" spans="1:12" x14ac:dyDescent="0.15">
      <c r="A37" s="787">
        <v>44</v>
      </c>
      <c r="B37" s="1940" t="s">
        <v>286</v>
      </c>
      <c r="C37" s="234"/>
      <c r="D37" s="234"/>
      <c r="E37" s="385"/>
      <c r="F37" s="898"/>
      <c r="G37" s="847"/>
      <c r="H37" s="847"/>
      <c r="I37" s="847"/>
      <c r="J37" s="847"/>
      <c r="K37" s="847"/>
      <c r="L37" s="1069">
        <v>44</v>
      </c>
    </row>
    <row r="38" spans="1:12" x14ac:dyDescent="0.15">
      <c r="A38" s="787">
        <v>45</v>
      </c>
      <c r="B38" s="1940" t="s">
        <v>285</v>
      </c>
      <c r="C38" s="234"/>
      <c r="D38" s="234"/>
      <c r="E38" s="385"/>
      <c r="F38" s="898"/>
      <c r="G38" s="847"/>
      <c r="H38" s="847"/>
      <c r="I38" s="847"/>
      <c r="J38" s="847"/>
      <c r="K38" s="847"/>
      <c r="L38" s="684">
        <v>45</v>
      </c>
    </row>
    <row r="39" spans="1:12" x14ac:dyDescent="0.15">
      <c r="A39" s="787">
        <v>46</v>
      </c>
      <c r="B39" s="1940" t="s">
        <v>284</v>
      </c>
      <c r="C39" s="234"/>
      <c r="D39" s="234"/>
      <c r="E39" s="385"/>
      <c r="F39" s="898"/>
      <c r="G39" s="847"/>
      <c r="H39" s="847"/>
      <c r="I39" s="847"/>
      <c r="J39" s="847"/>
      <c r="K39" s="847"/>
      <c r="L39" s="684">
        <v>46</v>
      </c>
    </row>
    <row r="40" spans="1:12" x14ac:dyDescent="0.15">
      <c r="A40" s="787">
        <v>47</v>
      </c>
      <c r="B40" s="1940" t="s">
        <v>697</v>
      </c>
      <c r="C40" s="234"/>
      <c r="D40" s="234"/>
      <c r="E40" s="385"/>
      <c r="F40" s="898"/>
      <c r="G40" s="847"/>
      <c r="H40" s="847"/>
      <c r="I40" s="847"/>
      <c r="J40" s="847"/>
      <c r="K40" s="847"/>
      <c r="L40" s="684">
        <v>47</v>
      </c>
    </row>
    <row r="41" spans="1:12" x14ac:dyDescent="0.15">
      <c r="A41" s="787">
        <v>48</v>
      </c>
      <c r="B41" s="1940" t="s">
        <v>317</v>
      </c>
      <c r="C41" s="234"/>
      <c r="D41" s="234"/>
      <c r="E41" s="385"/>
      <c r="F41" s="898"/>
      <c r="G41" s="847"/>
      <c r="H41" s="847"/>
      <c r="I41" s="847"/>
      <c r="J41" s="847"/>
      <c r="K41" s="847"/>
      <c r="L41" s="1069">
        <v>48</v>
      </c>
    </row>
    <row r="42" spans="1:12" x14ac:dyDescent="0.15">
      <c r="A42" s="787">
        <v>49</v>
      </c>
      <c r="B42" s="1940" t="s">
        <v>316</v>
      </c>
      <c r="C42" s="234"/>
      <c r="D42" s="234"/>
      <c r="E42" s="385"/>
      <c r="F42" s="898"/>
      <c r="G42" s="847"/>
      <c r="H42" s="847"/>
      <c r="I42" s="847"/>
      <c r="J42" s="847"/>
      <c r="K42" s="847"/>
      <c r="L42" s="1069">
        <v>49</v>
      </c>
    </row>
    <row r="43" spans="1:12" x14ac:dyDescent="0.15">
      <c r="A43" s="787">
        <v>50</v>
      </c>
      <c r="B43" s="1940" t="s">
        <v>2053</v>
      </c>
      <c r="C43" s="234"/>
      <c r="D43" s="234"/>
      <c r="E43" s="385"/>
      <c r="F43" s="898"/>
      <c r="G43" s="847"/>
      <c r="H43" s="847"/>
      <c r="I43" s="847"/>
      <c r="J43" s="847"/>
      <c r="K43" s="847"/>
      <c r="L43" s="684">
        <v>50</v>
      </c>
    </row>
    <row r="44" spans="1:12" x14ac:dyDescent="0.15">
      <c r="A44" s="787">
        <v>51</v>
      </c>
      <c r="B44" s="453" t="s">
        <v>2054</v>
      </c>
      <c r="C44" s="234"/>
      <c r="D44" s="234"/>
      <c r="E44" s="385"/>
      <c r="F44" s="898"/>
      <c r="G44" s="847"/>
      <c r="H44" s="847"/>
      <c r="I44" s="847"/>
      <c r="J44" s="847"/>
      <c r="K44" s="847"/>
      <c r="L44" s="684">
        <v>51</v>
      </c>
    </row>
    <row r="45" spans="1:12" x14ac:dyDescent="0.15">
      <c r="A45" s="787">
        <v>52</v>
      </c>
      <c r="B45" s="453" t="s">
        <v>2055</v>
      </c>
      <c r="C45" s="234"/>
      <c r="D45" s="234"/>
      <c r="E45" s="385"/>
      <c r="F45" s="898"/>
      <c r="G45" s="847"/>
      <c r="H45" s="847"/>
      <c r="I45" s="847"/>
      <c r="J45" s="847"/>
      <c r="K45" s="847"/>
      <c r="L45" s="684">
        <v>52</v>
      </c>
    </row>
    <row r="46" spans="1:12" x14ac:dyDescent="0.15">
      <c r="A46" s="442"/>
      <c r="B46" s="289"/>
      <c r="C46" s="287"/>
      <c r="D46" s="287"/>
      <c r="E46" s="287"/>
      <c r="F46" s="287"/>
      <c r="G46" s="4"/>
      <c r="H46" s="4"/>
      <c r="I46" s="4"/>
      <c r="J46" s="4"/>
      <c r="K46" s="4"/>
      <c r="L46" s="81"/>
    </row>
    <row r="47" spans="1:12" x14ac:dyDescent="0.15">
      <c r="A47" s="442"/>
      <c r="B47" s="289"/>
      <c r="C47" s="287"/>
      <c r="D47" s="287"/>
      <c r="E47" s="287"/>
      <c r="F47" s="287"/>
      <c r="G47" s="4"/>
      <c r="H47" s="4"/>
      <c r="I47" s="4"/>
      <c r="J47" s="4"/>
      <c r="K47" s="4"/>
      <c r="L47" s="81"/>
    </row>
    <row r="48" spans="1:12" x14ac:dyDescent="0.15">
      <c r="A48" s="442"/>
      <c r="B48" s="289"/>
      <c r="C48" s="287"/>
      <c r="D48" s="287"/>
      <c r="E48" s="287"/>
      <c r="F48" s="287"/>
      <c r="G48" s="4"/>
      <c r="H48" s="4"/>
      <c r="I48" s="4"/>
      <c r="J48" s="4"/>
      <c r="K48" s="4"/>
      <c r="L48" s="81"/>
    </row>
    <row r="49" spans="1:12" x14ac:dyDescent="0.15">
      <c r="A49" s="442"/>
      <c r="B49" s="289"/>
      <c r="C49" s="287"/>
      <c r="D49" s="287"/>
      <c r="E49" s="287"/>
      <c r="F49" s="287"/>
      <c r="G49" s="4"/>
      <c r="H49" s="4"/>
      <c r="I49" s="4"/>
      <c r="J49" s="4"/>
      <c r="K49" s="4"/>
      <c r="L49" s="81"/>
    </row>
    <row r="50" spans="1:12" x14ac:dyDescent="0.15">
      <c r="A50" s="442"/>
      <c r="B50" s="289"/>
      <c r="C50" s="287"/>
      <c r="D50" s="287"/>
      <c r="E50" s="287"/>
      <c r="F50" s="287"/>
      <c r="G50" s="4"/>
      <c r="H50" s="4"/>
      <c r="I50" s="4"/>
      <c r="J50" s="4"/>
      <c r="K50" s="4"/>
      <c r="L50" s="81"/>
    </row>
    <row r="51" spans="1:12" x14ac:dyDescent="0.15">
      <c r="A51" s="442"/>
      <c r="B51" s="289"/>
      <c r="C51" s="287"/>
      <c r="D51" s="287"/>
      <c r="E51" s="287"/>
      <c r="F51" s="287"/>
      <c r="G51" s="4"/>
      <c r="H51" s="4"/>
      <c r="I51" s="4"/>
      <c r="J51" s="4"/>
      <c r="K51" s="4"/>
      <c r="L51" s="81"/>
    </row>
    <row r="52" spans="1:12" x14ac:dyDescent="0.15">
      <c r="A52" s="442"/>
      <c r="B52" s="289"/>
      <c r="C52" s="287"/>
      <c r="D52" s="287"/>
      <c r="E52" s="287"/>
      <c r="F52" s="287"/>
      <c r="G52" s="4"/>
      <c r="H52" s="4"/>
      <c r="I52" s="4"/>
      <c r="J52" s="4"/>
      <c r="K52" s="4"/>
      <c r="L52" s="81"/>
    </row>
    <row r="53" spans="1:12" x14ac:dyDescent="0.15">
      <c r="A53" s="442"/>
      <c r="B53" s="289"/>
      <c r="C53" s="287"/>
      <c r="D53" s="287"/>
      <c r="E53" s="287"/>
      <c r="F53" s="287"/>
      <c r="G53" s="4"/>
      <c r="H53" s="4"/>
      <c r="I53" s="4"/>
      <c r="J53" s="4"/>
      <c r="K53" s="4"/>
      <c r="L53" s="81"/>
    </row>
    <row r="54" spans="1:12" x14ac:dyDescent="0.15">
      <c r="A54" s="442"/>
      <c r="B54" s="289"/>
      <c r="C54" s="287"/>
      <c r="D54" s="287"/>
      <c r="E54" s="287"/>
      <c r="F54" s="287"/>
      <c r="G54" s="4"/>
      <c r="H54" s="4"/>
      <c r="I54" s="4"/>
      <c r="J54" s="4"/>
      <c r="K54" s="4"/>
      <c r="L54" s="81"/>
    </row>
    <row r="55" spans="1:12" x14ac:dyDescent="0.15">
      <c r="A55" s="442"/>
      <c r="B55" s="289"/>
      <c r="C55" s="287"/>
      <c r="D55" s="287"/>
      <c r="E55" s="287"/>
      <c r="F55" s="287"/>
      <c r="G55" s="4"/>
      <c r="H55" s="4"/>
      <c r="I55" s="4"/>
      <c r="J55" s="4"/>
      <c r="K55" s="4"/>
      <c r="L55" s="81"/>
    </row>
    <row r="56" spans="1:12" x14ac:dyDescent="0.15">
      <c r="A56" s="442"/>
      <c r="B56" s="289"/>
      <c r="C56" s="287"/>
      <c r="D56" s="287"/>
      <c r="E56" s="287"/>
      <c r="F56" s="287"/>
      <c r="G56" s="4"/>
      <c r="H56" s="4"/>
      <c r="I56" s="4"/>
      <c r="J56" s="4"/>
      <c r="K56" s="4"/>
      <c r="L56" s="81"/>
    </row>
    <row r="57" spans="1:12" x14ac:dyDescent="0.15">
      <c r="A57" s="390"/>
      <c r="B57" s="561"/>
      <c r="C57" s="297"/>
      <c r="D57" s="297"/>
      <c r="E57" s="297"/>
      <c r="F57" s="297"/>
      <c r="G57" s="85"/>
      <c r="H57" s="85"/>
      <c r="I57" s="85"/>
      <c r="J57" s="85"/>
      <c r="K57" s="85"/>
      <c r="L57" s="290"/>
    </row>
    <row r="58" spans="1:12" x14ac:dyDescent="0.15">
      <c r="A58" s="160" t="s">
        <v>2527</v>
      </c>
      <c r="B58" s="160"/>
      <c r="C58" s="4"/>
      <c r="D58" s="4"/>
      <c r="E58" s="4"/>
      <c r="F58" s="852"/>
      <c r="G58" s="514"/>
      <c r="H58" s="514"/>
      <c r="I58" s="514"/>
      <c r="J58" s="514"/>
      <c r="K58" s="514"/>
      <c r="L58" s="81"/>
    </row>
    <row r="60" spans="1:12" s="5" customFormat="1" ht="12.75" x14ac:dyDescent="0.2">
      <c r="A60" s="831" t="s">
        <v>2441</v>
      </c>
      <c r="B60" s="450"/>
      <c r="C60" s="6"/>
      <c r="D60" s="6"/>
      <c r="E60" s="6"/>
      <c r="F60" s="906"/>
      <c r="G60" s="553"/>
      <c r="H60" s="553"/>
      <c r="I60" s="553"/>
      <c r="J60" s="553"/>
      <c r="K60" s="553"/>
      <c r="L60" s="349" t="s">
        <v>840</v>
      </c>
    </row>
    <row r="62" spans="1:12" s="5" customFormat="1" ht="12.75" x14ac:dyDescent="0.2">
      <c r="A62" s="886" t="s">
        <v>23</v>
      </c>
      <c r="F62" s="5" t="str">
        <f>F1</f>
        <v xml:space="preserve">  FORM CMS-2540-10</v>
      </c>
      <c r="L62" s="893" t="str">
        <f>+A1</f>
        <v>DRAFT</v>
      </c>
    </row>
    <row r="63" spans="1:12" x14ac:dyDescent="0.15">
      <c r="A63" s="900" t="s">
        <v>1006</v>
      </c>
      <c r="B63" s="10"/>
      <c r="C63" s="10"/>
      <c r="D63" s="10"/>
      <c r="E63" s="10"/>
      <c r="F63" s="10"/>
      <c r="G63" s="434" t="s">
        <v>225</v>
      </c>
      <c r="H63" s="321"/>
      <c r="I63" s="79" t="s">
        <v>22</v>
      </c>
      <c r="J63" s="70"/>
      <c r="K63" s="10" t="s">
        <v>962</v>
      </c>
      <c r="L63" s="145"/>
    </row>
    <row r="64" spans="1:12" x14ac:dyDescent="0.15">
      <c r="A64" s="160"/>
      <c r="B64" s="2"/>
      <c r="C64" s="2"/>
      <c r="D64" s="2"/>
      <c r="E64" s="2"/>
      <c r="F64" s="2"/>
      <c r="G64" s="260"/>
      <c r="H64" s="82"/>
      <c r="I64" s="11" t="s">
        <v>395</v>
      </c>
      <c r="J64" s="73"/>
      <c r="K64" s="771"/>
      <c r="L64" s="110"/>
    </row>
    <row r="65" spans="1:12" x14ac:dyDescent="0.15">
      <c r="A65" s="104"/>
      <c r="B65" s="104"/>
      <c r="C65" s="104"/>
      <c r="D65" s="104"/>
      <c r="E65" s="104"/>
      <c r="F65" s="104"/>
      <c r="G65" s="370"/>
      <c r="H65" s="320"/>
      <c r="I65" s="90" t="s">
        <v>198</v>
      </c>
      <c r="J65" s="63"/>
      <c r="K65" s="929" t="s">
        <v>1</v>
      </c>
      <c r="L65" s="138"/>
    </row>
    <row r="66" spans="1:12" x14ac:dyDescent="0.15">
      <c r="A66" s="10"/>
      <c r="B66" s="10"/>
      <c r="C66" s="10"/>
      <c r="D66" s="10"/>
      <c r="E66" s="70"/>
      <c r="F66" s="1407"/>
      <c r="G66" s="140" t="str">
        <f t="shared" ref="G66:H70" si="0">+G5</f>
        <v xml:space="preserve"> CAP.  REL. </v>
      </c>
      <c r="H66" s="140" t="str">
        <f t="shared" si="0"/>
        <v xml:space="preserve"> CAP.  REL. </v>
      </c>
      <c r="I66" s="140"/>
      <c r="J66" s="140"/>
      <c r="K66" s="140" t="str">
        <f>+K5</f>
        <v>ADMINIS-</v>
      </c>
      <c r="L66" s="314"/>
    </row>
    <row r="67" spans="1:12" x14ac:dyDescent="0.15">
      <c r="A67" s="4"/>
      <c r="B67" s="4"/>
      <c r="C67" s="4"/>
      <c r="D67" s="4"/>
      <c r="E67" s="73"/>
      <c r="F67" s="401"/>
      <c r="G67" s="140" t="str">
        <f t="shared" si="0"/>
        <v>BUILDINGS</v>
      </c>
      <c r="H67" s="140" t="str">
        <f t="shared" si="0"/>
        <v>MOVABLE</v>
      </c>
      <c r="I67" s="140" t="str">
        <f>+I6</f>
        <v>EMPLOYEE</v>
      </c>
      <c r="J67" s="140"/>
      <c r="K67" s="140" t="str">
        <f>+K6</f>
        <v>TRATIVE</v>
      </c>
      <c r="L67" s="771"/>
    </row>
    <row r="68" spans="1:12" x14ac:dyDescent="0.15">
      <c r="A68" s="4"/>
      <c r="B68" s="116"/>
      <c r="C68" s="233"/>
      <c r="D68" s="4"/>
      <c r="E68" s="73"/>
      <c r="F68" s="401"/>
      <c r="G68" s="140" t="str">
        <f t="shared" si="0"/>
        <v>&amp;  FIXTURES</v>
      </c>
      <c r="H68" s="140" t="str">
        <f t="shared" si="0"/>
        <v>EQUIPMENT</v>
      </c>
      <c r="I68" s="140" t="str">
        <f>+I7</f>
        <v>BENEFITS</v>
      </c>
      <c r="J68" s="140"/>
      <c r="K68" s="140" t="str">
        <f>+K7</f>
        <v>&amp;  GENERAL</v>
      </c>
      <c r="L68" s="771"/>
    </row>
    <row r="69" spans="1:12" x14ac:dyDescent="0.15">
      <c r="A69" s="4"/>
      <c r="B69" s="160"/>
      <c r="C69" s="160"/>
      <c r="D69" s="4"/>
      <c r="E69" s="73"/>
      <c r="F69" s="401"/>
      <c r="G69" s="140" t="str">
        <f t="shared" si="0"/>
        <v>( Square</v>
      </c>
      <c r="H69" s="140" t="str">
        <f t="shared" si="0"/>
        <v>( Dollar Value or</v>
      </c>
      <c r="I69" s="140" t="str">
        <f>+I8</f>
        <v>( Gross</v>
      </c>
      <c r="J69" s="140" t="str">
        <f>+J8</f>
        <v>RECONCIL-</v>
      </c>
      <c r="K69" s="140" t="str">
        <f>+K8</f>
        <v>( Accumulated</v>
      </c>
      <c r="L69" s="771"/>
    </row>
    <row r="70" spans="1:12" x14ac:dyDescent="0.15">
      <c r="A70" s="104"/>
      <c r="B70" s="104"/>
      <c r="C70" s="138" t="s">
        <v>1626</v>
      </c>
      <c r="D70" s="104"/>
      <c r="E70" s="63"/>
      <c r="F70" s="437"/>
      <c r="G70" s="422" t="str">
        <f t="shared" si="0"/>
        <v>Feet )</v>
      </c>
      <c r="H70" s="422" t="str">
        <f t="shared" si="0"/>
        <v>Square Feet )</v>
      </c>
      <c r="I70" s="422" t="str">
        <f>+I9</f>
        <v>Salaries )</v>
      </c>
      <c r="J70" s="422" t="str">
        <f>+J9</f>
        <v>IATION</v>
      </c>
      <c r="K70" s="422" t="str">
        <f>+K9</f>
        <v>Cost )</v>
      </c>
      <c r="L70" s="771"/>
    </row>
    <row r="71" spans="1:12" x14ac:dyDescent="0.15">
      <c r="A71" s="104"/>
      <c r="B71" s="104"/>
      <c r="C71" s="104"/>
      <c r="D71" s="104"/>
      <c r="E71" s="63"/>
      <c r="F71" s="902" t="s">
        <v>90</v>
      </c>
      <c r="G71" s="140" t="s">
        <v>7</v>
      </c>
      <c r="H71" s="140" t="s">
        <v>6</v>
      </c>
      <c r="I71" s="140" t="s">
        <v>5</v>
      </c>
      <c r="J71" s="523" t="s">
        <v>839</v>
      </c>
      <c r="K71" s="261" t="s">
        <v>4</v>
      </c>
      <c r="L71" s="929"/>
    </row>
    <row r="72" spans="1:12" x14ac:dyDescent="0.15">
      <c r="A72" s="848" t="s">
        <v>1065</v>
      </c>
      <c r="B72" s="656"/>
      <c r="C72" s="402"/>
      <c r="D72" s="402"/>
      <c r="E72" s="897"/>
      <c r="F72" s="907"/>
      <c r="G72" s="888"/>
      <c r="H72" s="888"/>
      <c r="I72" s="888"/>
      <c r="J72" s="888"/>
      <c r="K72" s="888"/>
      <c r="L72" s="894"/>
    </row>
    <row r="73" spans="1:12" x14ac:dyDescent="0.15">
      <c r="A73" s="787">
        <v>60</v>
      </c>
      <c r="B73" s="453" t="s">
        <v>29</v>
      </c>
      <c r="C73" s="234"/>
      <c r="D73" s="234"/>
      <c r="E73" s="385"/>
      <c r="F73" s="776"/>
      <c r="G73" s="131"/>
      <c r="H73" s="131"/>
      <c r="I73" s="131"/>
      <c r="J73" s="131"/>
      <c r="K73" s="131"/>
      <c r="L73" s="684">
        <v>60</v>
      </c>
    </row>
    <row r="74" spans="1:12" x14ac:dyDescent="0.15">
      <c r="A74" s="787">
        <v>61</v>
      </c>
      <c r="B74" s="453" t="s">
        <v>2056</v>
      </c>
      <c r="C74" s="234"/>
      <c r="D74" s="234"/>
      <c r="E74" s="385"/>
      <c r="F74" s="846"/>
      <c r="G74" s="890"/>
      <c r="H74" s="890"/>
      <c r="I74" s="890"/>
      <c r="J74" s="890"/>
      <c r="K74" s="890"/>
      <c r="L74" s="684">
        <v>61</v>
      </c>
    </row>
    <row r="75" spans="1:12" x14ac:dyDescent="0.15">
      <c r="A75" s="787">
        <v>62</v>
      </c>
      <c r="B75" s="453" t="s">
        <v>708</v>
      </c>
      <c r="C75" s="402"/>
      <c r="D75" s="234"/>
      <c r="E75" s="385"/>
      <c r="F75" s="846"/>
      <c r="G75" s="890"/>
      <c r="H75" s="890"/>
      <c r="I75" s="890"/>
      <c r="J75" s="890"/>
      <c r="K75" s="890"/>
      <c r="L75" s="684">
        <v>62</v>
      </c>
    </row>
    <row r="76" spans="1:12" x14ac:dyDescent="0.15">
      <c r="A76" s="787">
        <v>63</v>
      </c>
      <c r="B76" s="583" t="s">
        <v>2057</v>
      </c>
      <c r="C76" s="234"/>
      <c r="D76" s="234"/>
      <c r="E76" s="385"/>
      <c r="F76" s="846"/>
      <c r="G76" s="890"/>
      <c r="H76" s="890"/>
      <c r="I76" s="890"/>
      <c r="J76" s="890"/>
      <c r="K76" s="890"/>
      <c r="L76" s="684">
        <v>63</v>
      </c>
    </row>
    <row r="77" spans="1:12" x14ac:dyDescent="0.15">
      <c r="A77" s="848" t="s">
        <v>1066</v>
      </c>
      <c r="B77" s="656"/>
      <c r="C77" s="234"/>
      <c r="D77" s="234"/>
      <c r="E77" s="385"/>
      <c r="F77" s="908"/>
      <c r="G77" s="177"/>
      <c r="H77" s="177"/>
      <c r="I77" s="177"/>
      <c r="J77" s="177"/>
      <c r="K77" s="177"/>
      <c r="L77" s="1191"/>
    </row>
    <row r="78" spans="1:12" x14ac:dyDescent="0.15">
      <c r="A78" s="787">
        <v>70</v>
      </c>
      <c r="B78" s="453" t="s">
        <v>2058</v>
      </c>
      <c r="C78" s="234"/>
      <c r="D78" s="234"/>
      <c r="E78" s="385"/>
      <c r="F78" s="776"/>
      <c r="G78" s="131"/>
      <c r="H78" s="131"/>
      <c r="I78" s="131"/>
      <c r="J78" s="131"/>
      <c r="K78" s="131"/>
      <c r="L78" s="684">
        <v>70</v>
      </c>
    </row>
    <row r="79" spans="1:12" x14ac:dyDescent="0.15">
      <c r="A79" s="787">
        <v>71</v>
      </c>
      <c r="B79" s="1941" t="s">
        <v>27</v>
      </c>
      <c r="C79" s="234"/>
      <c r="D79" s="234"/>
      <c r="E79" s="385"/>
      <c r="F79" s="776"/>
      <c r="G79" s="131"/>
      <c r="H79" s="131"/>
      <c r="I79" s="131"/>
      <c r="J79" s="131"/>
      <c r="K79" s="131"/>
      <c r="L79" s="684">
        <v>71</v>
      </c>
    </row>
    <row r="80" spans="1:12" x14ac:dyDescent="0.15">
      <c r="A80" s="787">
        <v>72</v>
      </c>
      <c r="B80" s="1942" t="s">
        <v>2059</v>
      </c>
      <c r="C80" s="234"/>
      <c r="D80" s="234"/>
      <c r="E80" s="385"/>
      <c r="F80" s="776"/>
      <c r="G80" s="131"/>
      <c r="H80" s="131"/>
      <c r="I80" s="131"/>
      <c r="J80" s="131"/>
      <c r="K80" s="131"/>
      <c r="L80" s="684">
        <v>72</v>
      </c>
    </row>
    <row r="81" spans="1:12" x14ac:dyDescent="0.15">
      <c r="A81" s="787">
        <v>73</v>
      </c>
      <c r="B81" s="453" t="s">
        <v>712</v>
      </c>
      <c r="C81" s="402"/>
      <c r="D81" s="234"/>
      <c r="E81" s="385"/>
      <c r="F81" s="776"/>
      <c r="G81" s="131"/>
      <c r="H81" s="131"/>
      <c r="I81" s="131"/>
      <c r="J81" s="131"/>
      <c r="K81" s="131"/>
      <c r="L81" s="684">
        <v>73</v>
      </c>
    </row>
    <row r="82" spans="1:12" x14ac:dyDescent="0.15">
      <c r="A82" s="787">
        <v>74</v>
      </c>
      <c r="B82" s="453" t="s">
        <v>2060</v>
      </c>
      <c r="C82" s="234"/>
      <c r="D82" s="234"/>
      <c r="E82" s="385"/>
      <c r="F82" s="776"/>
      <c r="G82" s="131"/>
      <c r="H82" s="131"/>
      <c r="I82" s="131"/>
      <c r="J82" s="131"/>
      <c r="K82" s="131"/>
      <c r="L82" s="684">
        <v>74</v>
      </c>
    </row>
    <row r="83" spans="1:12" x14ac:dyDescent="0.15">
      <c r="A83" s="848" t="s">
        <v>1067</v>
      </c>
      <c r="B83" s="656"/>
      <c r="C83" s="234"/>
      <c r="D83" s="234"/>
      <c r="E83" s="385"/>
      <c r="F83" s="776"/>
      <c r="G83" s="177"/>
      <c r="H83" s="177"/>
      <c r="I83" s="177"/>
      <c r="J83" s="177"/>
      <c r="K83" s="177"/>
      <c r="L83" s="1191"/>
    </row>
    <row r="84" spans="1:12" x14ac:dyDescent="0.15">
      <c r="A84" s="787">
        <v>83</v>
      </c>
      <c r="B84" s="453" t="s">
        <v>472</v>
      </c>
      <c r="C84" s="402"/>
      <c r="D84" s="234"/>
      <c r="E84" s="385"/>
      <c r="F84" s="776"/>
      <c r="G84" s="131"/>
      <c r="H84" s="131"/>
      <c r="I84" s="131"/>
      <c r="J84" s="131"/>
      <c r="K84" s="131"/>
      <c r="L84" s="684">
        <v>83</v>
      </c>
    </row>
    <row r="85" spans="1:12" x14ac:dyDescent="0.15">
      <c r="A85" s="787">
        <v>84</v>
      </c>
      <c r="B85" s="453" t="s">
        <v>2064</v>
      </c>
      <c r="C85" s="234"/>
      <c r="D85" s="234"/>
      <c r="E85" s="385"/>
      <c r="F85" s="776"/>
      <c r="G85" s="131"/>
      <c r="H85" s="131"/>
      <c r="I85" s="131"/>
      <c r="J85" s="131"/>
      <c r="K85" s="131"/>
      <c r="L85" s="684">
        <v>84</v>
      </c>
    </row>
    <row r="86" spans="1:12" x14ac:dyDescent="0.15">
      <c r="A86" s="787">
        <v>89</v>
      </c>
      <c r="B86" s="1580" t="s">
        <v>827</v>
      </c>
      <c r="C86" s="234"/>
      <c r="D86" s="234"/>
      <c r="E86" s="385"/>
      <c r="F86" s="908"/>
      <c r="G86" s="909"/>
      <c r="H86" s="909"/>
      <c r="I86" s="909"/>
      <c r="J86" s="909"/>
      <c r="K86" s="909"/>
      <c r="L86" s="1192">
        <v>89</v>
      </c>
    </row>
    <row r="87" spans="1:12" x14ac:dyDescent="0.15">
      <c r="A87" s="848" t="s">
        <v>1068</v>
      </c>
      <c r="B87" s="656"/>
      <c r="C87" s="234"/>
      <c r="D87" s="234"/>
      <c r="E87" s="385"/>
      <c r="F87" s="776"/>
      <c r="G87" s="177"/>
      <c r="H87" s="177"/>
      <c r="I87" s="177"/>
      <c r="J87" s="177"/>
      <c r="K87" s="177"/>
      <c r="L87" s="1191"/>
    </row>
    <row r="88" spans="1:12" x14ac:dyDescent="0.15">
      <c r="A88" s="787">
        <v>90</v>
      </c>
      <c r="B88" s="1940" t="s">
        <v>2065</v>
      </c>
      <c r="C88" s="234"/>
      <c r="D88" s="234"/>
      <c r="E88" s="385"/>
      <c r="F88" s="776"/>
      <c r="G88" s="131"/>
      <c r="H88" s="131"/>
      <c r="I88" s="131"/>
      <c r="J88" s="131"/>
      <c r="K88" s="131"/>
      <c r="L88" s="1192">
        <v>90</v>
      </c>
    </row>
    <row r="89" spans="1:12" x14ac:dyDescent="0.15">
      <c r="A89" s="787">
        <v>91</v>
      </c>
      <c r="B89" s="453" t="s">
        <v>2066</v>
      </c>
      <c r="C89" s="234"/>
      <c r="D89" s="234"/>
      <c r="E89" s="385"/>
      <c r="F89" s="776"/>
      <c r="G89" s="131"/>
      <c r="H89" s="131"/>
      <c r="I89" s="131"/>
      <c r="J89" s="131"/>
      <c r="K89" s="131"/>
      <c r="L89" s="1192">
        <v>91</v>
      </c>
    </row>
    <row r="90" spans="1:12" x14ac:dyDescent="0.15">
      <c r="A90" s="787">
        <v>92</v>
      </c>
      <c r="B90" s="453" t="s">
        <v>2067</v>
      </c>
      <c r="C90" s="234"/>
      <c r="D90" s="234"/>
      <c r="E90" s="385"/>
      <c r="F90" s="908"/>
      <c r="G90" s="123"/>
      <c r="H90" s="123"/>
      <c r="I90" s="123"/>
      <c r="J90" s="123"/>
      <c r="K90" s="123"/>
      <c r="L90" s="1192">
        <v>92</v>
      </c>
    </row>
    <row r="91" spans="1:12" x14ac:dyDescent="0.15">
      <c r="A91" s="787">
        <v>93</v>
      </c>
      <c r="B91" s="453" t="s">
        <v>2068</v>
      </c>
      <c r="C91" s="234"/>
      <c r="D91" s="234"/>
      <c r="E91" s="385"/>
      <c r="F91" s="776"/>
      <c r="G91" s="131"/>
      <c r="H91" s="131"/>
      <c r="I91" s="131"/>
      <c r="J91" s="131"/>
      <c r="K91" s="131"/>
      <c r="L91" s="1192">
        <v>93</v>
      </c>
    </row>
    <row r="92" spans="1:12" x14ac:dyDescent="0.15">
      <c r="A92" s="787">
        <v>94</v>
      </c>
      <c r="B92" s="453" t="s">
        <v>2069</v>
      </c>
      <c r="C92" s="234"/>
      <c r="D92" s="234"/>
      <c r="E92" s="385"/>
      <c r="F92" s="776"/>
      <c r="G92" s="131"/>
      <c r="H92" s="131"/>
      <c r="I92" s="131"/>
      <c r="J92" s="131"/>
      <c r="K92" s="131"/>
      <c r="L92" s="1192">
        <v>94</v>
      </c>
    </row>
    <row r="93" spans="1:12" x14ac:dyDescent="0.15">
      <c r="A93" s="787">
        <v>95</v>
      </c>
      <c r="B93" s="453" t="s">
        <v>2070</v>
      </c>
      <c r="C93" s="234"/>
      <c r="D93" s="234"/>
      <c r="E93" s="385"/>
      <c r="F93" s="776"/>
      <c r="G93" s="131"/>
      <c r="H93" s="131"/>
      <c r="I93" s="131"/>
      <c r="J93" s="131"/>
      <c r="K93" s="131"/>
      <c r="L93" s="1192">
        <v>95</v>
      </c>
    </row>
    <row r="94" spans="1:12" x14ac:dyDescent="0.15">
      <c r="A94" s="787">
        <v>98</v>
      </c>
      <c r="B94" s="1580" t="s">
        <v>2071</v>
      </c>
      <c r="C94" s="672"/>
      <c r="D94" s="672"/>
      <c r="E94" s="375"/>
      <c r="F94" s="910"/>
      <c r="G94" s="177"/>
      <c r="H94" s="177"/>
      <c r="I94" s="177"/>
      <c r="J94" s="177"/>
      <c r="K94" s="177"/>
      <c r="L94" s="1192">
        <v>98</v>
      </c>
    </row>
    <row r="95" spans="1:12" x14ac:dyDescent="0.15">
      <c r="A95" s="787">
        <v>99</v>
      </c>
      <c r="B95" s="1580" t="s">
        <v>2072</v>
      </c>
      <c r="C95" s="97"/>
      <c r="D95" s="97"/>
      <c r="E95" s="680"/>
      <c r="F95" s="911"/>
      <c r="G95" s="177"/>
      <c r="H95" s="177"/>
      <c r="I95" s="177"/>
      <c r="J95" s="177"/>
      <c r="K95" s="177"/>
      <c r="L95" s="1192">
        <v>99</v>
      </c>
    </row>
    <row r="96" spans="1:12" x14ac:dyDescent="0.15">
      <c r="A96" s="783">
        <v>102</v>
      </c>
      <c r="B96" s="453" t="s">
        <v>2076</v>
      </c>
      <c r="C96" s="97"/>
      <c r="D96" s="97"/>
      <c r="E96" s="680"/>
      <c r="F96" s="912"/>
      <c r="G96" s="123"/>
      <c r="H96" s="123"/>
      <c r="I96" s="123"/>
      <c r="J96" s="177"/>
      <c r="K96" s="123"/>
      <c r="L96" s="1192">
        <v>102</v>
      </c>
    </row>
    <row r="97" spans="1:12" x14ac:dyDescent="0.15">
      <c r="A97" s="783">
        <v>103</v>
      </c>
      <c r="B97" s="453" t="s">
        <v>2077</v>
      </c>
      <c r="C97" s="97"/>
      <c r="D97" s="97"/>
      <c r="E97" s="680"/>
      <c r="F97" s="912"/>
      <c r="G97" s="123"/>
      <c r="H97" s="123"/>
      <c r="I97" s="123"/>
      <c r="J97" s="177"/>
      <c r="K97" s="123"/>
      <c r="L97" s="1192">
        <v>103</v>
      </c>
    </row>
    <row r="98" spans="1:12" x14ac:dyDescent="0.15">
      <c r="A98" s="783">
        <v>104</v>
      </c>
      <c r="B98" s="453" t="s">
        <v>2078</v>
      </c>
      <c r="C98" s="97"/>
      <c r="D98" s="97"/>
      <c r="E98" s="680"/>
      <c r="F98" s="912"/>
      <c r="G98" s="177"/>
      <c r="H98" s="177"/>
      <c r="I98" s="123"/>
      <c r="J98" s="177"/>
      <c r="K98" s="123"/>
      <c r="L98" s="1192">
        <v>104</v>
      </c>
    </row>
    <row r="99" spans="1:12" x14ac:dyDescent="0.15">
      <c r="A99" s="783">
        <v>105</v>
      </c>
      <c r="B99" s="453" t="s">
        <v>2075</v>
      </c>
      <c r="C99" s="97"/>
      <c r="D99" s="97"/>
      <c r="E99" s="680"/>
      <c r="F99" s="912"/>
      <c r="G99" s="177"/>
      <c r="H99" s="177"/>
      <c r="I99" s="123"/>
      <c r="J99" s="177"/>
      <c r="K99" s="123"/>
      <c r="L99" s="1192">
        <v>105</v>
      </c>
    </row>
    <row r="100" spans="1:12" x14ac:dyDescent="0.15">
      <c r="A100" s="261"/>
      <c r="B100" s="160"/>
      <c r="C100" s="287"/>
      <c r="D100" s="287"/>
      <c r="E100" s="287"/>
      <c r="F100" s="287"/>
      <c r="G100" s="287"/>
      <c r="H100" s="287"/>
      <c r="I100" s="287"/>
      <c r="J100" s="287"/>
      <c r="K100" s="287"/>
      <c r="L100" s="81"/>
    </row>
    <row r="101" spans="1:12" x14ac:dyDescent="0.15">
      <c r="A101" s="261"/>
      <c r="B101" s="160"/>
      <c r="C101" s="287"/>
      <c r="D101" s="287"/>
      <c r="E101" s="287"/>
      <c r="F101" s="287"/>
      <c r="G101" s="287"/>
      <c r="H101" s="287"/>
      <c r="I101" s="287"/>
      <c r="J101" s="287"/>
      <c r="K101" s="287"/>
      <c r="L101" s="81"/>
    </row>
    <row r="102" spans="1:12" x14ac:dyDescent="0.15">
      <c r="A102" s="261"/>
      <c r="B102" s="160"/>
      <c r="D102" s="287"/>
      <c r="E102" s="287"/>
      <c r="F102" s="287"/>
      <c r="G102" s="287"/>
      <c r="H102" s="287"/>
      <c r="I102" s="287"/>
      <c r="J102" s="287"/>
      <c r="K102" s="287"/>
      <c r="L102" s="81"/>
    </row>
    <row r="103" spans="1:12" x14ac:dyDescent="0.15">
      <c r="A103" s="261"/>
      <c r="B103" s="160"/>
      <c r="D103" s="287"/>
      <c r="E103" s="287"/>
      <c r="F103" s="287"/>
      <c r="G103" s="287"/>
      <c r="H103" s="287"/>
      <c r="I103" s="287"/>
      <c r="J103" s="287"/>
      <c r="K103" s="287"/>
      <c r="L103" s="81"/>
    </row>
    <row r="104" spans="1:12" x14ac:dyDescent="0.15">
      <c r="A104" s="261"/>
      <c r="B104" s="160"/>
      <c r="D104" s="287"/>
      <c r="E104" s="287"/>
      <c r="F104" s="287"/>
      <c r="G104" s="287"/>
      <c r="H104" s="287"/>
      <c r="I104" s="287"/>
      <c r="J104" s="287"/>
      <c r="K104" s="287"/>
      <c r="L104" s="81"/>
    </row>
    <row r="105" spans="1:12" x14ac:dyDescent="0.15">
      <c r="A105" s="261"/>
      <c r="B105" s="160"/>
      <c r="D105" s="287"/>
      <c r="E105" s="287"/>
      <c r="F105" s="287"/>
      <c r="G105" s="287"/>
      <c r="H105" s="287"/>
      <c r="I105" s="287"/>
      <c r="J105" s="287"/>
      <c r="K105" s="287"/>
      <c r="L105" s="81"/>
    </row>
    <row r="106" spans="1:12" x14ac:dyDescent="0.15">
      <c r="A106" s="261"/>
      <c r="B106" s="160"/>
      <c r="D106" s="287"/>
      <c r="E106" s="287"/>
      <c r="F106" s="287"/>
      <c r="G106" s="287"/>
      <c r="H106" s="287"/>
      <c r="I106" s="287"/>
      <c r="J106" s="287"/>
      <c r="K106" s="287"/>
      <c r="L106" s="81"/>
    </row>
    <row r="107" spans="1:12" x14ac:dyDescent="0.15">
      <c r="A107" s="261"/>
      <c r="B107" s="160"/>
      <c r="D107" s="287"/>
      <c r="E107" s="287"/>
      <c r="F107" s="287"/>
      <c r="G107" s="287"/>
      <c r="H107" s="287"/>
      <c r="I107" s="287"/>
      <c r="J107" s="287"/>
      <c r="K107" s="287"/>
      <c r="L107" s="81"/>
    </row>
    <row r="108" spans="1:12" x14ac:dyDescent="0.15">
      <c r="A108" s="261"/>
      <c r="B108" s="160"/>
      <c r="D108" s="287"/>
      <c r="E108" s="287"/>
      <c r="F108" s="287"/>
      <c r="G108" s="287"/>
      <c r="H108" s="287"/>
      <c r="I108" s="287"/>
      <c r="J108" s="287"/>
      <c r="K108" s="287"/>
      <c r="L108" s="81"/>
    </row>
    <row r="109" spans="1:12" x14ac:dyDescent="0.15">
      <c r="A109" s="261"/>
      <c r="B109" s="160"/>
      <c r="D109" s="287"/>
      <c r="E109" s="287"/>
      <c r="F109" s="287"/>
      <c r="G109" s="287"/>
      <c r="H109" s="287"/>
      <c r="I109" s="287"/>
      <c r="J109" s="287"/>
      <c r="K109" s="287"/>
      <c r="L109" s="81"/>
    </row>
    <row r="110" spans="1:12" x14ac:dyDescent="0.15">
      <c r="A110" s="261"/>
      <c r="B110" s="160"/>
      <c r="D110" s="287"/>
      <c r="E110" s="287"/>
      <c r="F110" s="287"/>
      <c r="G110" s="287"/>
      <c r="H110" s="287"/>
      <c r="I110" s="287"/>
      <c r="J110" s="287"/>
      <c r="K110" s="287"/>
      <c r="L110" s="81"/>
    </row>
    <row r="111" spans="1:12" x14ac:dyDescent="0.15">
      <c r="A111" s="261"/>
      <c r="B111" s="160"/>
      <c r="D111" s="287"/>
      <c r="E111" s="287"/>
      <c r="F111" s="287"/>
      <c r="G111" s="287"/>
      <c r="H111" s="287"/>
      <c r="I111" s="287"/>
      <c r="J111" s="287"/>
      <c r="K111" s="287"/>
      <c r="L111" s="81"/>
    </row>
    <row r="112" spans="1:12" x14ac:dyDescent="0.15">
      <c r="A112" s="261"/>
      <c r="B112" s="160"/>
      <c r="D112" s="287"/>
      <c r="E112" s="287"/>
      <c r="F112" s="287"/>
      <c r="G112" s="287"/>
      <c r="H112" s="287"/>
      <c r="I112" s="287"/>
      <c r="J112" s="287"/>
      <c r="K112" s="287"/>
      <c r="L112" s="81"/>
    </row>
    <row r="113" spans="1:12" x14ac:dyDescent="0.15">
      <c r="A113" s="261"/>
      <c r="B113" s="160"/>
      <c r="D113" s="287"/>
      <c r="E113" s="287"/>
      <c r="F113" s="287"/>
      <c r="G113" s="287"/>
      <c r="H113" s="287"/>
      <c r="I113" s="287"/>
      <c r="J113" s="287"/>
      <c r="K113" s="287"/>
      <c r="L113" s="81"/>
    </row>
    <row r="114" spans="1:12" x14ac:dyDescent="0.15">
      <c r="A114" s="261"/>
      <c r="B114" s="160"/>
      <c r="C114" s="287"/>
      <c r="D114" s="287"/>
      <c r="E114" s="287"/>
      <c r="F114" s="287"/>
      <c r="G114" s="287"/>
      <c r="H114" s="287"/>
      <c r="I114" s="287"/>
      <c r="J114" s="287"/>
      <c r="K114" s="287"/>
      <c r="L114" s="81"/>
    </row>
    <row r="115" spans="1:12" x14ac:dyDescent="0.15">
      <c r="A115" s="261"/>
      <c r="B115" s="160"/>
      <c r="C115" s="287"/>
      <c r="D115" s="287"/>
      <c r="E115" s="287"/>
      <c r="F115" s="287"/>
      <c r="G115" s="287"/>
      <c r="H115" s="287"/>
      <c r="I115" s="287"/>
      <c r="J115" s="287"/>
      <c r="K115" s="287"/>
      <c r="L115" s="81"/>
    </row>
    <row r="116" spans="1:12" x14ac:dyDescent="0.15">
      <c r="A116" s="261"/>
      <c r="B116" s="160"/>
      <c r="C116" s="287"/>
      <c r="D116" s="287"/>
      <c r="E116" s="287"/>
      <c r="F116" s="287"/>
      <c r="G116" s="287"/>
      <c r="H116" s="287"/>
      <c r="I116" s="287"/>
      <c r="J116" s="287"/>
      <c r="K116" s="287"/>
      <c r="L116" s="81"/>
    </row>
    <row r="117" spans="1:12" x14ac:dyDescent="0.15">
      <c r="A117" s="261"/>
      <c r="B117" s="160"/>
      <c r="C117" s="287"/>
      <c r="D117" s="287"/>
      <c r="E117" s="287"/>
      <c r="F117" s="287"/>
      <c r="G117" s="287"/>
      <c r="H117" s="287"/>
      <c r="I117" s="287"/>
      <c r="J117" s="287"/>
      <c r="K117" s="287"/>
      <c r="L117" s="81"/>
    </row>
    <row r="118" spans="1:12" x14ac:dyDescent="0.15">
      <c r="A118" s="4"/>
    </row>
    <row r="119" spans="1:12" x14ac:dyDescent="0.15">
      <c r="A119" s="555" t="s">
        <v>1946</v>
      </c>
      <c r="B119" s="283"/>
      <c r="C119" s="283"/>
      <c r="D119" s="283"/>
      <c r="E119" s="283"/>
      <c r="F119" s="283"/>
      <c r="G119" s="283"/>
      <c r="H119" s="283"/>
      <c r="I119" s="283"/>
      <c r="J119" s="283"/>
      <c r="K119" s="283"/>
      <c r="L119" s="281"/>
    </row>
    <row r="121" spans="1:12" s="6" customFormat="1" ht="12.75" x14ac:dyDescent="0.2">
      <c r="A121" s="831" t="s">
        <v>841</v>
      </c>
      <c r="L121" s="349" t="s">
        <v>2441</v>
      </c>
    </row>
    <row r="123" spans="1:12" s="5" customFormat="1" ht="12.75" x14ac:dyDescent="0.2">
      <c r="A123" s="637" t="s">
        <v>2190</v>
      </c>
      <c r="F123" s="5" t="str">
        <f>F1</f>
        <v xml:space="preserve">  FORM CMS-2540-10</v>
      </c>
      <c r="L123" s="887" t="s">
        <v>23</v>
      </c>
    </row>
    <row r="124" spans="1:12" x14ac:dyDescent="0.15">
      <c r="A124" s="900" t="s">
        <v>1006</v>
      </c>
      <c r="B124" s="10"/>
      <c r="C124" s="10"/>
      <c r="D124" s="10"/>
      <c r="E124" s="10"/>
      <c r="F124" s="10"/>
      <c r="G124" s="434" t="s">
        <v>225</v>
      </c>
      <c r="H124" s="321"/>
      <c r="I124" s="79" t="s">
        <v>22</v>
      </c>
      <c r="J124" s="70"/>
      <c r="K124" s="10" t="s">
        <v>962</v>
      </c>
      <c r="L124" s="145"/>
    </row>
    <row r="125" spans="1:12" x14ac:dyDescent="0.15">
      <c r="A125" s="160"/>
      <c r="B125" s="2"/>
      <c r="C125" s="2"/>
      <c r="D125" s="2"/>
      <c r="E125" s="2"/>
      <c r="F125" s="2"/>
      <c r="G125" s="260"/>
      <c r="H125" s="82"/>
      <c r="I125" s="11" t="s">
        <v>395</v>
      </c>
      <c r="J125" s="73"/>
      <c r="K125" s="771"/>
      <c r="L125" s="110"/>
    </row>
    <row r="126" spans="1:12" x14ac:dyDescent="0.15">
      <c r="A126" s="104"/>
      <c r="B126" s="104"/>
      <c r="C126" s="104"/>
      <c r="D126" s="104"/>
      <c r="E126" s="4"/>
      <c r="F126" s="104"/>
      <c r="G126" s="370"/>
      <c r="H126" s="320"/>
      <c r="I126" s="90" t="s">
        <v>198</v>
      </c>
      <c r="J126" s="63"/>
      <c r="K126" s="929" t="s">
        <v>1</v>
      </c>
      <c r="L126" s="138"/>
    </row>
    <row r="127" spans="1:12" x14ac:dyDescent="0.15">
      <c r="A127" s="10"/>
      <c r="B127" s="10"/>
      <c r="C127" s="4"/>
      <c r="D127" s="4"/>
      <c r="E127" s="1082" t="s">
        <v>830</v>
      </c>
      <c r="F127" s="140" t="s">
        <v>157</v>
      </c>
      <c r="G127" s="548"/>
      <c r="H127" s="140"/>
      <c r="I127" s="140" t="s">
        <v>156</v>
      </c>
      <c r="J127" s="140" t="s">
        <v>155</v>
      </c>
      <c r="K127" s="140"/>
      <c r="L127" s="314"/>
    </row>
    <row r="128" spans="1:12" x14ac:dyDescent="0.15">
      <c r="B128" s="4"/>
      <c r="C128" s="4"/>
      <c r="D128" s="4"/>
      <c r="E128" s="592" t="s">
        <v>93</v>
      </c>
      <c r="F128" s="140" t="s">
        <v>312</v>
      </c>
      <c r="G128" s="140" t="s">
        <v>146</v>
      </c>
      <c r="H128" s="82"/>
      <c r="I128" s="140" t="s">
        <v>102</v>
      </c>
      <c r="J128" s="523" t="s">
        <v>67</v>
      </c>
      <c r="K128" s="82"/>
      <c r="L128" s="771"/>
    </row>
    <row r="129" spans="1:12" x14ac:dyDescent="0.15">
      <c r="B129" s="116"/>
      <c r="C129" s="233"/>
      <c r="D129" s="4"/>
      <c r="E129" s="592" t="s">
        <v>308</v>
      </c>
      <c r="F129" s="140" t="s">
        <v>129</v>
      </c>
      <c r="G129" s="412" t="s">
        <v>136</v>
      </c>
      <c r="H129" s="412" t="s">
        <v>135</v>
      </c>
      <c r="I129" s="140" t="s">
        <v>134</v>
      </c>
      <c r="J129" s="140" t="s">
        <v>310</v>
      </c>
      <c r="K129" s="412" t="s">
        <v>132</v>
      </c>
      <c r="L129" s="771"/>
    </row>
    <row r="130" spans="1:12" x14ac:dyDescent="0.15">
      <c r="B130" s="160"/>
      <c r="C130" s="160"/>
      <c r="D130" s="4"/>
      <c r="E130" s="444" t="s">
        <v>837</v>
      </c>
      <c r="F130" s="412" t="s">
        <v>1564</v>
      </c>
      <c r="G130" s="412" t="s">
        <v>1566</v>
      </c>
      <c r="H130" s="412" t="s">
        <v>1568</v>
      </c>
      <c r="I130" s="426" t="s">
        <v>1570</v>
      </c>
      <c r="J130" s="412" t="s">
        <v>1571</v>
      </c>
      <c r="K130" s="412" t="s">
        <v>1571</v>
      </c>
      <c r="L130" s="771"/>
    </row>
    <row r="131" spans="1:12" x14ac:dyDescent="0.15">
      <c r="A131" s="104"/>
      <c r="B131" s="85"/>
      <c r="C131" s="319" t="s">
        <v>1626</v>
      </c>
      <c r="D131" s="85"/>
      <c r="E131" s="443" t="s">
        <v>1556</v>
      </c>
      <c r="F131" s="413" t="s">
        <v>1565</v>
      </c>
      <c r="G131" s="413" t="s">
        <v>1567</v>
      </c>
      <c r="H131" s="413" t="s">
        <v>1569</v>
      </c>
      <c r="I131" s="136" t="s">
        <v>2590</v>
      </c>
      <c r="J131" s="413" t="s">
        <v>1572</v>
      </c>
      <c r="K131" s="413" t="s">
        <v>1572</v>
      </c>
      <c r="L131" s="771"/>
    </row>
    <row r="132" spans="1:12" x14ac:dyDescent="0.15">
      <c r="A132" s="104"/>
      <c r="B132" s="104"/>
      <c r="C132" s="104"/>
      <c r="D132" s="104"/>
      <c r="E132" s="439" t="s">
        <v>65</v>
      </c>
      <c r="F132" s="140" t="s">
        <v>64</v>
      </c>
      <c r="G132" s="140" t="s">
        <v>63</v>
      </c>
      <c r="H132" s="140" t="s">
        <v>62</v>
      </c>
      <c r="I132" s="140" t="s">
        <v>61</v>
      </c>
      <c r="J132" s="140" t="s">
        <v>60</v>
      </c>
      <c r="K132" s="140" t="s">
        <v>124</v>
      </c>
      <c r="L132" s="929"/>
    </row>
    <row r="133" spans="1:12" x14ac:dyDescent="0.15">
      <c r="A133" s="848" t="s">
        <v>1062</v>
      </c>
      <c r="B133" s="156"/>
      <c r="C133" s="402"/>
      <c r="D133" s="897"/>
      <c r="E133" s="177"/>
      <c r="F133" s="888"/>
      <c r="G133" s="888"/>
      <c r="H133" s="888"/>
      <c r="I133" s="888"/>
      <c r="J133" s="888"/>
      <c r="K133" s="888"/>
      <c r="L133" s="894"/>
    </row>
    <row r="134" spans="1:12" x14ac:dyDescent="0.15">
      <c r="A134" s="787">
        <v>1</v>
      </c>
      <c r="B134" s="453" t="s">
        <v>2045</v>
      </c>
      <c r="C134" s="234"/>
      <c r="D134" s="385"/>
      <c r="E134" s="177"/>
      <c r="F134" s="177"/>
      <c r="G134" s="888"/>
      <c r="H134" s="888"/>
      <c r="I134" s="888"/>
      <c r="J134" s="888"/>
      <c r="K134" s="888"/>
      <c r="L134" s="1069">
        <v>1</v>
      </c>
    </row>
    <row r="135" spans="1:12" x14ac:dyDescent="0.15">
      <c r="A135" s="787">
        <v>2</v>
      </c>
      <c r="B135" s="453" t="s">
        <v>2046</v>
      </c>
      <c r="C135" s="234"/>
      <c r="D135" s="385"/>
      <c r="E135" s="177"/>
      <c r="F135" s="177"/>
      <c r="G135" s="888"/>
      <c r="H135" s="888"/>
      <c r="I135" s="888"/>
      <c r="J135" s="888"/>
      <c r="K135" s="888"/>
      <c r="L135" s="1069">
        <v>2</v>
      </c>
    </row>
    <row r="136" spans="1:12" x14ac:dyDescent="0.15">
      <c r="A136" s="787">
        <v>3</v>
      </c>
      <c r="B136" s="453" t="s">
        <v>663</v>
      </c>
      <c r="C136" s="234"/>
      <c r="D136" s="385"/>
      <c r="E136" s="177"/>
      <c r="F136" s="177"/>
      <c r="G136" s="888"/>
      <c r="H136" s="888"/>
      <c r="I136" s="888"/>
      <c r="J136" s="888"/>
      <c r="K136" s="888"/>
      <c r="L136" s="1069">
        <v>3</v>
      </c>
    </row>
    <row r="137" spans="1:12" x14ac:dyDescent="0.15">
      <c r="A137" s="787">
        <v>4</v>
      </c>
      <c r="B137" s="453" t="s">
        <v>665</v>
      </c>
      <c r="C137" s="234"/>
      <c r="D137" s="385"/>
      <c r="E137" s="177"/>
      <c r="F137" s="177"/>
      <c r="G137" s="888"/>
      <c r="H137" s="888"/>
      <c r="I137" s="888"/>
      <c r="J137" s="888"/>
      <c r="K137" s="888"/>
      <c r="L137" s="684">
        <v>4</v>
      </c>
    </row>
    <row r="138" spans="1:12" x14ac:dyDescent="0.15">
      <c r="A138" s="787">
        <v>5</v>
      </c>
      <c r="B138" s="453" t="s">
        <v>2047</v>
      </c>
      <c r="C138" s="234"/>
      <c r="D138" s="385"/>
      <c r="E138" s="104"/>
      <c r="F138" s="177"/>
      <c r="G138" s="888"/>
      <c r="H138" s="888"/>
      <c r="I138" s="888"/>
      <c r="J138" s="888"/>
      <c r="K138" s="888"/>
      <c r="L138" s="684">
        <v>5</v>
      </c>
    </row>
    <row r="139" spans="1:12" x14ac:dyDescent="0.15">
      <c r="A139" s="787">
        <v>6</v>
      </c>
      <c r="B139" s="453" t="s">
        <v>2048</v>
      </c>
      <c r="C139" s="234"/>
      <c r="D139" s="385"/>
      <c r="E139" s="63"/>
      <c r="F139" s="913"/>
      <c r="G139" s="888"/>
      <c r="H139" s="888"/>
      <c r="I139" s="888"/>
      <c r="J139" s="888"/>
      <c r="K139" s="888"/>
      <c r="L139" s="684">
        <v>6</v>
      </c>
    </row>
    <row r="140" spans="1:12" x14ac:dyDescent="0.15">
      <c r="A140" s="787">
        <v>7</v>
      </c>
      <c r="B140" s="453" t="s">
        <v>669</v>
      </c>
      <c r="C140" s="234"/>
      <c r="D140" s="385"/>
      <c r="E140" s="63"/>
      <c r="F140" s="847"/>
      <c r="G140" s="847"/>
      <c r="H140" s="888"/>
      <c r="I140" s="888"/>
      <c r="J140" s="888"/>
      <c r="K140" s="888"/>
      <c r="L140" s="684">
        <v>7</v>
      </c>
    </row>
    <row r="141" spans="1:12" x14ac:dyDescent="0.15">
      <c r="A141" s="787">
        <v>8</v>
      </c>
      <c r="B141" s="453" t="s">
        <v>671</v>
      </c>
      <c r="C141" s="402"/>
      <c r="D141" s="385"/>
      <c r="E141" s="63"/>
      <c r="F141" s="847"/>
      <c r="G141" s="847"/>
      <c r="H141" s="847"/>
      <c r="I141" s="888"/>
      <c r="J141" s="888"/>
      <c r="K141" s="888"/>
      <c r="L141" s="684">
        <v>8</v>
      </c>
    </row>
    <row r="142" spans="1:12" x14ac:dyDescent="0.15">
      <c r="A142" s="787">
        <v>9</v>
      </c>
      <c r="B142" s="453" t="s">
        <v>673</v>
      </c>
      <c r="C142" s="234"/>
      <c r="D142" s="385"/>
      <c r="E142" s="63"/>
      <c r="F142" s="847"/>
      <c r="G142" s="847"/>
      <c r="H142" s="847"/>
      <c r="I142" s="847"/>
      <c r="J142" s="888"/>
      <c r="K142" s="888"/>
      <c r="L142" s="684">
        <v>9</v>
      </c>
    </row>
    <row r="143" spans="1:12" x14ac:dyDescent="0.15">
      <c r="A143" s="787">
        <v>10</v>
      </c>
      <c r="B143" s="453" t="s">
        <v>825</v>
      </c>
      <c r="C143" s="234"/>
      <c r="D143" s="385"/>
      <c r="E143" s="63"/>
      <c r="F143" s="847"/>
      <c r="G143" s="847"/>
      <c r="H143" s="847"/>
      <c r="I143" s="847"/>
      <c r="J143" s="847"/>
      <c r="K143" s="888"/>
      <c r="L143" s="1069">
        <v>10</v>
      </c>
    </row>
    <row r="144" spans="1:12" x14ac:dyDescent="0.15">
      <c r="A144" s="787">
        <v>11</v>
      </c>
      <c r="B144" s="453" t="s">
        <v>676</v>
      </c>
      <c r="C144" s="234"/>
      <c r="D144" s="385"/>
      <c r="E144" s="63"/>
      <c r="F144" s="847"/>
      <c r="G144" s="847"/>
      <c r="H144" s="847"/>
      <c r="I144" s="847"/>
      <c r="J144" s="847"/>
      <c r="K144" s="847"/>
      <c r="L144" s="1069">
        <v>11</v>
      </c>
    </row>
    <row r="145" spans="1:12" x14ac:dyDescent="0.15">
      <c r="A145" s="787">
        <v>12</v>
      </c>
      <c r="B145" s="453" t="s">
        <v>2049</v>
      </c>
      <c r="C145" s="234"/>
      <c r="D145" s="385"/>
      <c r="E145" s="63"/>
      <c r="F145" s="847"/>
      <c r="G145" s="847"/>
      <c r="H145" s="847"/>
      <c r="I145" s="847"/>
      <c r="J145" s="847"/>
      <c r="K145" s="847"/>
      <c r="L145" s="684">
        <v>12</v>
      </c>
    </row>
    <row r="146" spans="1:12" x14ac:dyDescent="0.15">
      <c r="A146" s="787">
        <v>13</v>
      </c>
      <c r="B146" s="453" t="s">
        <v>679</v>
      </c>
      <c r="C146" s="234"/>
      <c r="D146" s="385"/>
      <c r="E146" s="63"/>
      <c r="F146" s="847"/>
      <c r="G146" s="847"/>
      <c r="H146" s="847"/>
      <c r="I146" s="847"/>
      <c r="J146" s="847"/>
      <c r="K146" s="847"/>
      <c r="L146" s="684">
        <v>13</v>
      </c>
    </row>
    <row r="147" spans="1:12" x14ac:dyDescent="0.15">
      <c r="A147" s="787">
        <v>14</v>
      </c>
      <c r="B147" s="568" t="s">
        <v>2050</v>
      </c>
      <c r="C147" s="234"/>
      <c r="D147" s="385"/>
      <c r="E147" s="63"/>
      <c r="F147" s="847"/>
      <c r="G147" s="847"/>
      <c r="H147" s="847"/>
      <c r="I147" s="847"/>
      <c r="J147" s="847"/>
      <c r="K147" s="847"/>
      <c r="L147" s="684">
        <v>14</v>
      </c>
    </row>
    <row r="148" spans="1:12" x14ac:dyDescent="0.15">
      <c r="A148" s="787">
        <v>15</v>
      </c>
      <c r="B148" s="453" t="s">
        <v>2051</v>
      </c>
      <c r="C148" s="234"/>
      <c r="D148" s="385"/>
      <c r="E148" s="73"/>
      <c r="F148" s="73"/>
      <c r="G148" s="73"/>
      <c r="H148" s="73"/>
      <c r="I148" s="73"/>
      <c r="J148" s="73"/>
      <c r="K148" s="73"/>
      <c r="L148" s="684">
        <v>15</v>
      </c>
    </row>
    <row r="149" spans="1:12" x14ac:dyDescent="0.15">
      <c r="A149" s="848" t="s">
        <v>1063</v>
      </c>
      <c r="B149" s="156"/>
      <c r="C149" s="234"/>
      <c r="D149" s="385"/>
      <c r="E149" s="177"/>
      <c r="F149" s="888"/>
      <c r="G149" s="888"/>
      <c r="H149" s="888"/>
      <c r="I149" s="888"/>
      <c r="J149" s="888"/>
      <c r="K149" s="914"/>
      <c r="L149" s="889"/>
    </row>
    <row r="150" spans="1:12" x14ac:dyDescent="0.15">
      <c r="A150" s="787">
        <v>30</v>
      </c>
      <c r="B150" s="453" t="s">
        <v>33</v>
      </c>
      <c r="C150" s="234"/>
      <c r="D150" s="385"/>
      <c r="E150" s="132"/>
      <c r="F150" s="849"/>
      <c r="G150" s="849"/>
      <c r="H150" s="849"/>
      <c r="I150" s="849"/>
      <c r="J150" s="849"/>
      <c r="K150" s="849"/>
      <c r="L150" s="684">
        <v>30</v>
      </c>
    </row>
    <row r="151" spans="1:12" x14ac:dyDescent="0.15">
      <c r="A151" s="787">
        <v>31</v>
      </c>
      <c r="B151" s="453" t="s">
        <v>434</v>
      </c>
      <c r="C151" s="234"/>
      <c r="D151" s="385"/>
      <c r="E151" s="132"/>
      <c r="F151" s="849"/>
      <c r="G151" s="849"/>
      <c r="H151" s="849"/>
      <c r="I151" s="849"/>
      <c r="J151" s="849"/>
      <c r="K151" s="849"/>
      <c r="L151" s="684">
        <v>31</v>
      </c>
    </row>
    <row r="152" spans="1:12" x14ac:dyDescent="0.15">
      <c r="A152" s="787">
        <v>32</v>
      </c>
      <c r="B152" s="1940" t="s">
        <v>2544</v>
      </c>
      <c r="C152" s="234"/>
      <c r="D152" s="385"/>
      <c r="E152" s="132"/>
      <c r="F152" s="849"/>
      <c r="G152" s="849"/>
      <c r="H152" s="849"/>
      <c r="I152" s="849"/>
      <c r="J152" s="849"/>
      <c r="K152" s="849"/>
      <c r="L152" s="1069">
        <v>32</v>
      </c>
    </row>
    <row r="153" spans="1:12" x14ac:dyDescent="0.15">
      <c r="A153" s="787">
        <v>33</v>
      </c>
      <c r="B153" s="453" t="s">
        <v>685</v>
      </c>
      <c r="C153" s="234"/>
      <c r="D153" s="385"/>
      <c r="E153" s="132"/>
      <c r="F153" s="849"/>
      <c r="G153" s="849"/>
      <c r="H153" s="849"/>
      <c r="I153" s="849"/>
      <c r="J153" s="849"/>
      <c r="K153" s="849"/>
      <c r="L153" s="1069">
        <v>33</v>
      </c>
    </row>
    <row r="154" spans="1:12" x14ac:dyDescent="0.15">
      <c r="A154" s="848" t="s">
        <v>1064</v>
      </c>
      <c r="B154" s="156"/>
      <c r="C154" s="234"/>
      <c r="D154" s="385"/>
      <c r="E154" s="200"/>
      <c r="F154" s="898"/>
      <c r="G154" s="898"/>
      <c r="H154" s="898"/>
      <c r="I154" s="898"/>
      <c r="J154" s="898"/>
      <c r="K154" s="898"/>
      <c r="L154" s="889"/>
    </row>
    <row r="155" spans="1:12" x14ac:dyDescent="0.15">
      <c r="A155" s="787">
        <v>40</v>
      </c>
      <c r="B155" s="1940" t="s">
        <v>687</v>
      </c>
      <c r="C155" s="234"/>
      <c r="D155" s="385"/>
      <c r="E155" s="124"/>
      <c r="F155" s="124"/>
      <c r="G155" s="124"/>
      <c r="H155" s="124"/>
      <c r="I155" s="124"/>
      <c r="J155" s="124"/>
      <c r="K155" s="124"/>
      <c r="L155" s="684">
        <v>40</v>
      </c>
    </row>
    <row r="156" spans="1:12" x14ac:dyDescent="0.15">
      <c r="A156" s="787">
        <v>41</v>
      </c>
      <c r="B156" s="1940" t="s">
        <v>689</v>
      </c>
      <c r="C156" s="234"/>
      <c r="D156" s="385"/>
      <c r="E156" s="123"/>
      <c r="F156" s="123"/>
      <c r="G156" s="123"/>
      <c r="H156" s="123"/>
      <c r="I156" s="123"/>
      <c r="J156" s="123"/>
      <c r="K156" s="123"/>
      <c r="L156" s="684">
        <v>41</v>
      </c>
    </row>
    <row r="157" spans="1:12" x14ac:dyDescent="0.15">
      <c r="A157" s="787">
        <v>42</v>
      </c>
      <c r="B157" s="1940" t="s">
        <v>2052</v>
      </c>
      <c r="C157" s="234"/>
      <c r="D157" s="385"/>
      <c r="E157" s="63"/>
      <c r="F157" s="847"/>
      <c r="G157" s="847"/>
      <c r="H157" s="847"/>
      <c r="I157" s="847"/>
      <c r="J157" s="847"/>
      <c r="K157" s="847"/>
      <c r="L157" s="684">
        <v>42</v>
      </c>
    </row>
    <row r="158" spans="1:12" x14ac:dyDescent="0.15">
      <c r="A158" s="787">
        <v>43</v>
      </c>
      <c r="B158" s="1940" t="s">
        <v>692</v>
      </c>
      <c r="C158" s="234"/>
      <c r="D158" s="385"/>
      <c r="E158" s="63"/>
      <c r="F158" s="847"/>
      <c r="G158" s="847"/>
      <c r="H158" s="847"/>
      <c r="I158" s="847"/>
      <c r="J158" s="847"/>
      <c r="K158" s="847"/>
      <c r="L158" s="1069">
        <v>43</v>
      </c>
    </row>
    <row r="159" spans="1:12" x14ac:dyDescent="0.15">
      <c r="A159" s="787">
        <v>44</v>
      </c>
      <c r="B159" s="1940" t="s">
        <v>286</v>
      </c>
      <c r="C159" s="234"/>
      <c r="D159" s="385"/>
      <c r="E159" s="63"/>
      <c r="F159" s="847"/>
      <c r="G159" s="847"/>
      <c r="H159" s="847"/>
      <c r="I159" s="847"/>
      <c r="J159" s="847"/>
      <c r="K159" s="847"/>
      <c r="L159" s="1069">
        <v>44</v>
      </c>
    </row>
    <row r="160" spans="1:12" x14ac:dyDescent="0.15">
      <c r="A160" s="787">
        <v>45</v>
      </c>
      <c r="B160" s="1940" t="s">
        <v>285</v>
      </c>
      <c r="C160" s="234"/>
      <c r="D160" s="385"/>
      <c r="E160" s="63"/>
      <c r="F160" s="847"/>
      <c r="G160" s="847"/>
      <c r="H160" s="847"/>
      <c r="I160" s="847"/>
      <c r="J160" s="847"/>
      <c r="K160" s="847"/>
      <c r="L160" s="684">
        <v>45</v>
      </c>
    </row>
    <row r="161" spans="1:12" x14ac:dyDescent="0.15">
      <c r="A161" s="787">
        <v>46</v>
      </c>
      <c r="B161" s="1940" t="s">
        <v>284</v>
      </c>
      <c r="C161" s="234"/>
      <c r="D161" s="385"/>
      <c r="E161" s="63"/>
      <c r="F161" s="847"/>
      <c r="G161" s="847"/>
      <c r="H161" s="847"/>
      <c r="I161" s="847"/>
      <c r="J161" s="847"/>
      <c r="K161" s="847"/>
      <c r="L161" s="684">
        <v>46</v>
      </c>
    </row>
    <row r="162" spans="1:12" x14ac:dyDescent="0.15">
      <c r="A162" s="787">
        <v>47</v>
      </c>
      <c r="B162" s="1940" t="s">
        <v>697</v>
      </c>
      <c r="C162" s="234"/>
      <c r="D162" s="385"/>
      <c r="E162" s="63"/>
      <c r="F162" s="847"/>
      <c r="G162" s="847"/>
      <c r="H162" s="847"/>
      <c r="I162" s="847"/>
      <c r="J162" s="847"/>
      <c r="K162" s="847"/>
      <c r="L162" s="684">
        <v>47</v>
      </c>
    </row>
    <row r="163" spans="1:12" x14ac:dyDescent="0.15">
      <c r="A163" s="787">
        <v>48</v>
      </c>
      <c r="B163" s="1940" t="s">
        <v>317</v>
      </c>
      <c r="C163" s="234"/>
      <c r="D163" s="385"/>
      <c r="E163" s="63"/>
      <c r="F163" s="847"/>
      <c r="G163" s="847"/>
      <c r="H163" s="847"/>
      <c r="I163" s="847"/>
      <c r="J163" s="847"/>
      <c r="K163" s="847"/>
      <c r="L163" s="1069">
        <v>48</v>
      </c>
    </row>
    <row r="164" spans="1:12" x14ac:dyDescent="0.15">
      <c r="A164" s="787">
        <v>49</v>
      </c>
      <c r="B164" s="1940" t="s">
        <v>316</v>
      </c>
      <c r="C164" s="234"/>
      <c r="D164" s="385"/>
      <c r="E164" s="63"/>
      <c r="F164" s="847"/>
      <c r="G164" s="847"/>
      <c r="H164" s="847"/>
      <c r="I164" s="847"/>
      <c r="J164" s="847"/>
      <c r="K164" s="847"/>
      <c r="L164" s="1069">
        <v>49</v>
      </c>
    </row>
    <row r="165" spans="1:12" x14ac:dyDescent="0.15">
      <c r="A165" s="787">
        <v>50</v>
      </c>
      <c r="B165" s="1940" t="s">
        <v>2053</v>
      </c>
      <c r="C165" s="234"/>
      <c r="D165" s="385"/>
      <c r="E165" s="63"/>
      <c r="F165" s="847"/>
      <c r="G165" s="847"/>
      <c r="H165" s="847"/>
      <c r="I165" s="847"/>
      <c r="J165" s="847"/>
      <c r="K165" s="847"/>
      <c r="L165" s="684">
        <v>50</v>
      </c>
    </row>
    <row r="166" spans="1:12" x14ac:dyDescent="0.15">
      <c r="A166" s="787">
        <v>51</v>
      </c>
      <c r="B166" s="453" t="s">
        <v>2054</v>
      </c>
      <c r="C166" s="234"/>
      <c r="D166" s="385"/>
      <c r="E166" s="63"/>
      <c r="F166" s="847"/>
      <c r="G166" s="847"/>
      <c r="H166" s="847"/>
      <c r="I166" s="847"/>
      <c r="J166" s="847"/>
      <c r="K166" s="847"/>
      <c r="L166" s="684">
        <v>51</v>
      </c>
    </row>
    <row r="167" spans="1:12" x14ac:dyDescent="0.15">
      <c r="A167" s="787">
        <v>52</v>
      </c>
      <c r="B167" s="453" t="s">
        <v>2055</v>
      </c>
      <c r="C167" s="234"/>
      <c r="D167" s="385"/>
      <c r="E167" s="63"/>
      <c r="F167" s="847"/>
      <c r="G167" s="847"/>
      <c r="H167" s="847"/>
      <c r="I167" s="847"/>
      <c r="J167" s="847"/>
      <c r="K167" s="847"/>
      <c r="L167" s="684">
        <v>52</v>
      </c>
    </row>
    <row r="168" spans="1:12" x14ac:dyDescent="0.15">
      <c r="A168" s="442"/>
      <c r="B168" s="160"/>
      <c r="C168" s="287"/>
      <c r="D168" s="287"/>
      <c r="E168" s="4"/>
      <c r="F168" s="514"/>
      <c r="G168" s="514"/>
      <c r="H168" s="514"/>
      <c r="I168" s="514"/>
      <c r="J168" s="514"/>
      <c r="K168" s="514"/>
      <c r="L168" s="288"/>
    </row>
    <row r="169" spans="1:12" x14ac:dyDescent="0.15">
      <c r="A169" s="442"/>
      <c r="B169" s="160"/>
      <c r="C169" s="287"/>
      <c r="D169" s="287"/>
      <c r="E169" s="4"/>
      <c r="F169" s="514"/>
      <c r="G169" s="514"/>
      <c r="H169" s="514"/>
      <c r="I169" s="514"/>
      <c r="J169" s="514"/>
      <c r="K169" s="514"/>
      <c r="L169" s="288"/>
    </row>
    <row r="170" spans="1:12" x14ac:dyDescent="0.15">
      <c r="A170" s="442"/>
      <c r="B170" s="160"/>
      <c r="C170" s="287"/>
      <c r="D170" s="287"/>
      <c r="E170" s="4"/>
      <c r="F170" s="514"/>
      <c r="G170" s="514"/>
      <c r="H170" s="514"/>
      <c r="I170" s="514"/>
      <c r="J170" s="514"/>
      <c r="K170" s="514"/>
      <c r="L170" s="288"/>
    </row>
    <row r="171" spans="1:12" x14ac:dyDescent="0.15">
      <c r="A171" s="442"/>
      <c r="B171" s="160"/>
      <c r="C171" s="287"/>
      <c r="D171" s="287"/>
      <c r="E171" s="4"/>
      <c r="F171" s="514"/>
      <c r="G171" s="514"/>
      <c r="H171" s="514"/>
      <c r="I171" s="514"/>
      <c r="J171" s="514"/>
      <c r="K171" s="514"/>
      <c r="L171" s="288"/>
    </row>
    <row r="172" spans="1:12" x14ac:dyDescent="0.15">
      <c r="A172" s="442"/>
      <c r="B172" s="160"/>
      <c r="C172" s="287"/>
      <c r="D172" s="287"/>
      <c r="E172" s="4"/>
      <c r="F172" s="514"/>
      <c r="G172" s="514"/>
      <c r="H172" s="514"/>
      <c r="I172" s="514"/>
      <c r="J172" s="514"/>
      <c r="K172" s="514"/>
      <c r="L172" s="288"/>
    </row>
    <row r="173" spans="1:12" x14ac:dyDescent="0.15">
      <c r="A173" s="442"/>
      <c r="B173" s="160"/>
      <c r="C173" s="287"/>
      <c r="D173" s="287"/>
      <c r="E173" s="4"/>
      <c r="F173" s="514"/>
      <c r="G173" s="514"/>
      <c r="H173" s="514"/>
      <c r="I173" s="514"/>
      <c r="J173" s="514"/>
      <c r="K173" s="514"/>
      <c r="L173" s="288"/>
    </row>
    <row r="174" spans="1:12" x14ac:dyDescent="0.15">
      <c r="A174" s="442"/>
      <c r="B174" s="160"/>
      <c r="C174" s="287"/>
      <c r="D174" s="287"/>
      <c r="E174" s="4"/>
      <c r="F174" s="514"/>
      <c r="G174" s="514"/>
      <c r="H174" s="514"/>
      <c r="I174" s="514"/>
      <c r="J174" s="514"/>
      <c r="K174" s="514"/>
      <c r="L174" s="288"/>
    </row>
    <row r="175" spans="1:12" x14ac:dyDescent="0.15">
      <c r="A175" s="442"/>
      <c r="B175" s="160"/>
      <c r="C175" s="287"/>
      <c r="D175" s="287"/>
      <c r="E175" s="4"/>
      <c r="F175" s="514"/>
      <c r="G175" s="514"/>
      <c r="H175" s="514"/>
      <c r="I175" s="514"/>
      <c r="J175" s="514"/>
      <c r="K175" s="514"/>
      <c r="L175" s="288"/>
    </row>
    <row r="176" spans="1:12" x14ac:dyDescent="0.15">
      <c r="A176" s="442"/>
      <c r="B176" s="160"/>
      <c r="C176" s="287"/>
      <c r="D176" s="287"/>
      <c r="E176" s="4"/>
      <c r="F176" s="514"/>
      <c r="G176" s="514"/>
      <c r="H176" s="514"/>
      <c r="I176" s="514"/>
      <c r="J176" s="514"/>
      <c r="K176" s="514"/>
      <c r="L176" s="288"/>
    </row>
    <row r="177" spans="1:12" x14ac:dyDescent="0.15">
      <c r="A177" s="442"/>
      <c r="B177" s="160"/>
      <c r="C177" s="287"/>
      <c r="D177" s="287"/>
      <c r="E177" s="4"/>
      <c r="F177" s="514"/>
      <c r="G177" s="514"/>
      <c r="H177" s="514"/>
      <c r="I177" s="514"/>
      <c r="J177" s="514"/>
      <c r="K177" s="514"/>
      <c r="L177" s="288"/>
    </row>
    <row r="178" spans="1:12" x14ac:dyDescent="0.15">
      <c r="A178" s="442"/>
      <c r="B178" s="160"/>
      <c r="C178" s="287"/>
      <c r="D178" s="287"/>
      <c r="E178" s="4"/>
      <c r="F178" s="514"/>
      <c r="G178" s="514"/>
      <c r="H178" s="514"/>
      <c r="I178" s="514"/>
      <c r="J178" s="514"/>
      <c r="K178" s="514"/>
      <c r="L178" s="288"/>
    </row>
    <row r="179" spans="1:12" x14ac:dyDescent="0.15">
      <c r="A179" s="390"/>
      <c r="B179" s="915"/>
      <c r="C179" s="297"/>
      <c r="D179" s="297"/>
      <c r="E179" s="85"/>
      <c r="F179" s="896"/>
      <c r="G179" s="896"/>
      <c r="H179" s="896"/>
      <c r="I179" s="896"/>
      <c r="J179" s="896"/>
      <c r="K179" s="896"/>
      <c r="L179" s="290"/>
    </row>
    <row r="180" spans="1:12" x14ac:dyDescent="0.15">
      <c r="A180" s="227" t="str">
        <f>+A58</f>
        <v>FORM CMS-2540-10 (draft)  (INSTRUCTIONS FOR THIS WORKSHEET ARE PUBLISHED IN CMS PUB. 15-2, SECTION 4120)</v>
      </c>
      <c r="B180" s="227"/>
      <c r="C180" s="4"/>
      <c r="D180" s="4"/>
      <c r="E180" s="4"/>
      <c r="F180" s="514"/>
      <c r="G180" s="514"/>
      <c r="H180" s="514"/>
      <c r="I180" s="514"/>
      <c r="J180" s="514"/>
      <c r="K180" s="514"/>
      <c r="L180" s="81"/>
    </row>
    <row r="182" spans="1:12" s="5" customFormat="1" ht="12.75" x14ac:dyDescent="0.2">
      <c r="A182" s="831" t="s">
        <v>2441</v>
      </c>
      <c r="B182" s="552"/>
      <c r="C182" s="6"/>
      <c r="D182" s="6"/>
      <c r="E182" s="6"/>
      <c r="F182" s="553"/>
      <c r="G182" s="553"/>
      <c r="H182" s="553"/>
      <c r="I182" s="553"/>
      <c r="J182" s="553"/>
      <c r="K182" s="553"/>
      <c r="L182" s="349" t="s">
        <v>842</v>
      </c>
    </row>
    <row r="184" spans="1:12" s="5" customFormat="1" ht="12.75" x14ac:dyDescent="0.2">
      <c r="A184" s="886" t="s">
        <v>23</v>
      </c>
      <c r="F184" s="93" t="str">
        <f>F1</f>
        <v xml:space="preserve">  FORM CMS-2540-10</v>
      </c>
      <c r="L184" s="893" t="str">
        <f>+A123</f>
        <v>DRAFT</v>
      </c>
    </row>
    <row r="185" spans="1:12" x14ac:dyDescent="0.15">
      <c r="A185" s="900" t="s">
        <v>1006</v>
      </c>
      <c r="B185" s="10"/>
      <c r="C185" s="10"/>
      <c r="D185" s="10"/>
      <c r="E185" s="10"/>
      <c r="F185" s="10"/>
      <c r="G185" s="434" t="s">
        <v>225</v>
      </c>
      <c r="H185" s="321"/>
      <c r="I185" s="79" t="s">
        <v>22</v>
      </c>
      <c r="J185" s="70"/>
      <c r="K185" s="10" t="s">
        <v>962</v>
      </c>
      <c r="L185" s="145"/>
    </row>
    <row r="186" spans="1:12" x14ac:dyDescent="0.15">
      <c r="A186" s="160"/>
      <c r="B186" s="2"/>
      <c r="C186" s="2"/>
      <c r="D186" s="2"/>
      <c r="E186" s="2"/>
      <c r="F186" s="2"/>
      <c r="G186" s="260"/>
      <c r="H186" s="82"/>
      <c r="I186" s="11" t="s">
        <v>395</v>
      </c>
      <c r="J186" s="73"/>
      <c r="K186" s="771"/>
      <c r="L186" s="110"/>
    </row>
    <row r="187" spans="1:12" x14ac:dyDescent="0.15">
      <c r="A187" s="104"/>
      <c r="B187" s="104"/>
      <c r="C187" s="104"/>
      <c r="D187" s="104"/>
      <c r="E187" s="4"/>
      <c r="F187" s="104"/>
      <c r="G187" s="370"/>
      <c r="H187" s="320"/>
      <c r="I187" s="90" t="s">
        <v>198</v>
      </c>
      <c r="J187" s="63"/>
      <c r="K187" s="929" t="s">
        <v>1</v>
      </c>
      <c r="L187" s="138"/>
    </row>
    <row r="188" spans="1:12" x14ac:dyDescent="0.15">
      <c r="A188" s="10"/>
      <c r="B188" s="10"/>
      <c r="C188" s="4"/>
      <c r="D188" s="4"/>
      <c r="E188" s="558" t="str">
        <f t="shared" ref="E188:F192" si="1">+E127</f>
        <v>PLANT  OPER.</v>
      </c>
      <c r="F188" s="140" t="str">
        <f t="shared" si="1"/>
        <v>LAUNDRY</v>
      </c>
      <c r="G188" s="140"/>
      <c r="H188" s="140"/>
      <c r="I188" s="140" t="str">
        <f t="shared" ref="I188:J192" si="2">+I127</f>
        <v>NURSING</v>
      </c>
      <c r="J188" s="140" t="str">
        <f t="shared" si="2"/>
        <v>CENTRAL</v>
      </c>
      <c r="K188" s="140"/>
      <c r="L188" s="314"/>
    </row>
    <row r="189" spans="1:12" x14ac:dyDescent="0.15">
      <c r="B189" s="4"/>
      <c r="C189" s="4"/>
      <c r="D189" s="4"/>
      <c r="E189" s="444" t="str">
        <f t="shared" si="1"/>
        <v>MAINTENANCE</v>
      </c>
      <c r="F189" s="140" t="str">
        <f t="shared" si="1"/>
        <v>&amp;  LINEN</v>
      </c>
      <c r="G189" s="140" t="str">
        <f>+G128</f>
        <v>HOUSE</v>
      </c>
      <c r="H189" s="140"/>
      <c r="I189" s="140" t="str">
        <f t="shared" si="2"/>
        <v>ADMINIS-</v>
      </c>
      <c r="J189" s="140" t="str">
        <f t="shared" si="2"/>
        <v>SERVICES</v>
      </c>
      <c r="K189" s="140"/>
      <c r="L189" s="771"/>
    </row>
    <row r="190" spans="1:12" x14ac:dyDescent="0.15">
      <c r="B190" s="116"/>
      <c r="C190" s="233"/>
      <c r="D190" s="4"/>
      <c r="E190" s="444" t="str">
        <f t="shared" si="1"/>
        <v>&amp;  REPAIRS</v>
      </c>
      <c r="F190" s="140" t="str">
        <f t="shared" si="1"/>
        <v>SERVICE</v>
      </c>
      <c r="G190" s="140" t="str">
        <f>+G129</f>
        <v>KEEPING</v>
      </c>
      <c r="H190" s="140" t="str">
        <f>+H129</f>
        <v>DIETARY</v>
      </c>
      <c r="I190" s="140" t="str">
        <f t="shared" si="2"/>
        <v>TRATION</v>
      </c>
      <c r="J190" s="140" t="str">
        <f t="shared" si="2"/>
        <v>&amp;  SUPPLY</v>
      </c>
      <c r="K190" s="140" t="str">
        <f>+K129</f>
        <v>PHARMACY</v>
      </c>
      <c r="L190" s="771"/>
    </row>
    <row r="191" spans="1:12" x14ac:dyDescent="0.15">
      <c r="B191" s="160"/>
      <c r="C191" s="160"/>
      <c r="D191" s="4"/>
      <c r="E191" s="444" t="str">
        <f t="shared" si="1"/>
        <v>( Square</v>
      </c>
      <c r="F191" s="140" t="str">
        <f t="shared" si="1"/>
        <v>( Pounds of</v>
      </c>
      <c r="G191" s="140" t="str">
        <f>+G130</f>
        <v>( Hours of</v>
      </c>
      <c r="H191" s="140" t="str">
        <f>+H130</f>
        <v>( Meals</v>
      </c>
      <c r="I191" s="140" t="str">
        <f t="shared" si="2"/>
        <v>( Direct</v>
      </c>
      <c r="J191" s="140" t="str">
        <f t="shared" si="2"/>
        <v>( Costed</v>
      </c>
      <c r="K191" s="140" t="str">
        <f>+K130</f>
        <v>( Costed</v>
      </c>
      <c r="L191" s="771"/>
    </row>
    <row r="192" spans="1:12" x14ac:dyDescent="0.15">
      <c r="A192" s="104"/>
      <c r="B192" s="85"/>
      <c r="C192" s="319" t="s">
        <v>1626</v>
      </c>
      <c r="D192" s="85"/>
      <c r="E192" s="1083" t="str">
        <f t="shared" si="1"/>
        <v>Feet )</v>
      </c>
      <c r="F192" s="422" t="str">
        <f t="shared" si="1"/>
        <v>Laundry )</v>
      </c>
      <c r="G192" s="422" t="str">
        <f>+G131</f>
        <v>Service )</v>
      </c>
      <c r="H192" s="422" t="str">
        <f>+H131</f>
        <v>Served )</v>
      </c>
      <c r="I192" s="422" t="str">
        <f t="shared" si="2"/>
        <v>Nursing  Hrs. )</v>
      </c>
      <c r="J192" s="422" t="str">
        <f t="shared" si="2"/>
        <v>Requisitions )</v>
      </c>
      <c r="K192" s="422" t="str">
        <f>+K131</f>
        <v>Requisitions )</v>
      </c>
      <c r="L192" s="771"/>
    </row>
    <row r="193" spans="1:12" x14ac:dyDescent="0.15">
      <c r="A193" s="104"/>
      <c r="B193" s="104"/>
      <c r="C193" s="104"/>
      <c r="D193" s="63"/>
      <c r="E193" s="140" t="s">
        <v>65</v>
      </c>
      <c r="F193" s="140" t="s">
        <v>64</v>
      </c>
      <c r="G193" s="140" t="s">
        <v>63</v>
      </c>
      <c r="H193" s="140" t="s">
        <v>62</v>
      </c>
      <c r="I193" s="140" t="s">
        <v>61</v>
      </c>
      <c r="J193" s="140" t="s">
        <v>60</v>
      </c>
      <c r="K193" s="140" t="s">
        <v>124</v>
      </c>
      <c r="L193" s="929"/>
    </row>
    <row r="194" spans="1:12" x14ac:dyDescent="0.15">
      <c r="A194" s="848" t="s">
        <v>1065</v>
      </c>
      <c r="B194" s="656"/>
      <c r="C194" s="402"/>
      <c r="D194" s="897"/>
      <c r="E194" s="177"/>
      <c r="F194" s="888"/>
      <c r="G194" s="888"/>
      <c r="H194" s="888"/>
      <c r="I194" s="888"/>
      <c r="J194" s="888"/>
      <c r="K194" s="888"/>
      <c r="L194" s="894"/>
    </row>
    <row r="195" spans="1:12" x14ac:dyDescent="0.15">
      <c r="A195" s="787">
        <v>60</v>
      </c>
      <c r="B195" s="453" t="s">
        <v>29</v>
      </c>
      <c r="C195" s="234"/>
      <c r="D195" s="385"/>
      <c r="E195" s="131"/>
      <c r="F195" s="890"/>
      <c r="G195" s="890"/>
      <c r="H195" s="888"/>
      <c r="I195" s="890"/>
      <c r="J195" s="890"/>
      <c r="K195" s="888"/>
      <c r="L195" s="684">
        <v>60</v>
      </c>
    </row>
    <row r="196" spans="1:12" x14ac:dyDescent="0.15">
      <c r="A196" s="787">
        <v>61</v>
      </c>
      <c r="B196" s="453" t="s">
        <v>2056</v>
      </c>
      <c r="C196" s="234"/>
      <c r="D196" s="385"/>
      <c r="E196" s="131"/>
      <c r="F196" s="131"/>
      <c r="G196" s="131"/>
      <c r="H196" s="131"/>
      <c r="I196" s="131"/>
      <c r="J196" s="131"/>
      <c r="K196" s="131"/>
      <c r="L196" s="684">
        <v>61</v>
      </c>
    </row>
    <row r="197" spans="1:12" x14ac:dyDescent="0.15">
      <c r="A197" s="787">
        <v>62</v>
      </c>
      <c r="B197" s="453" t="s">
        <v>708</v>
      </c>
      <c r="C197" s="402"/>
      <c r="D197" s="385"/>
      <c r="E197" s="131"/>
      <c r="F197" s="131"/>
      <c r="G197" s="131"/>
      <c r="H197" s="131"/>
      <c r="I197" s="131"/>
      <c r="J197" s="131"/>
      <c r="K197" s="131"/>
      <c r="L197" s="684">
        <v>62</v>
      </c>
    </row>
    <row r="198" spans="1:12" x14ac:dyDescent="0.15">
      <c r="A198" s="787">
        <v>63</v>
      </c>
      <c r="B198" s="583" t="s">
        <v>2057</v>
      </c>
      <c r="C198" s="234"/>
      <c r="D198" s="385"/>
      <c r="E198" s="131"/>
      <c r="F198" s="890"/>
      <c r="G198" s="890"/>
      <c r="H198" s="890"/>
      <c r="I198" s="890"/>
      <c r="J198" s="890"/>
      <c r="K198" s="890"/>
      <c r="L198" s="684">
        <v>63</v>
      </c>
    </row>
    <row r="199" spans="1:12" x14ac:dyDescent="0.15">
      <c r="A199" s="848" t="s">
        <v>1066</v>
      </c>
      <c r="B199" s="656"/>
      <c r="C199" s="234"/>
      <c r="D199" s="385"/>
      <c r="E199" s="177"/>
      <c r="F199" s="177"/>
      <c r="G199" s="177"/>
      <c r="H199" s="177"/>
      <c r="I199" s="177"/>
      <c r="J199" s="177"/>
      <c r="K199" s="177"/>
      <c r="L199" s="1191"/>
    </row>
    <row r="200" spans="1:12" x14ac:dyDescent="0.15">
      <c r="A200" s="787">
        <v>70</v>
      </c>
      <c r="B200" s="453" t="s">
        <v>2058</v>
      </c>
      <c r="C200" s="234"/>
      <c r="D200" s="385"/>
      <c r="E200" s="131"/>
      <c r="F200" s="131"/>
      <c r="G200" s="131"/>
      <c r="H200" s="131"/>
      <c r="I200" s="131"/>
      <c r="J200" s="131"/>
      <c r="K200" s="131"/>
      <c r="L200" s="684">
        <v>70</v>
      </c>
    </row>
    <row r="201" spans="1:12" x14ac:dyDescent="0.15">
      <c r="A201" s="787">
        <v>71</v>
      </c>
      <c r="B201" s="1941" t="s">
        <v>27</v>
      </c>
      <c r="C201" s="234"/>
      <c r="D201" s="385"/>
      <c r="E201" s="131"/>
      <c r="F201" s="131"/>
      <c r="G201" s="131"/>
      <c r="H201" s="131"/>
      <c r="I201" s="131"/>
      <c r="J201" s="131"/>
      <c r="K201" s="131"/>
      <c r="L201" s="684">
        <v>71</v>
      </c>
    </row>
    <row r="202" spans="1:12" x14ac:dyDescent="0.15">
      <c r="A202" s="787">
        <v>72</v>
      </c>
      <c r="B202" s="1942" t="s">
        <v>2059</v>
      </c>
      <c r="C202" s="234"/>
      <c r="D202" s="385"/>
      <c r="E202" s="131"/>
      <c r="F202" s="131"/>
      <c r="G202" s="131"/>
      <c r="H202" s="131"/>
      <c r="I202" s="131"/>
      <c r="J202" s="131"/>
      <c r="K202" s="131"/>
      <c r="L202" s="684">
        <v>72</v>
      </c>
    </row>
    <row r="203" spans="1:12" x14ac:dyDescent="0.15">
      <c r="A203" s="787">
        <v>73</v>
      </c>
      <c r="B203" s="453" t="s">
        <v>712</v>
      </c>
      <c r="C203" s="402"/>
      <c r="D203" s="385"/>
      <c r="E203" s="131"/>
      <c r="F203" s="131"/>
      <c r="G203" s="131"/>
      <c r="H203" s="131"/>
      <c r="I203" s="131"/>
      <c r="J203" s="131"/>
      <c r="K203" s="131"/>
      <c r="L203" s="684">
        <v>73</v>
      </c>
    </row>
    <row r="204" spans="1:12" x14ac:dyDescent="0.15">
      <c r="A204" s="787">
        <v>74</v>
      </c>
      <c r="B204" s="453" t="s">
        <v>2060</v>
      </c>
      <c r="C204" s="234"/>
      <c r="D204" s="385"/>
      <c r="E204" s="131"/>
      <c r="F204" s="131"/>
      <c r="G204" s="131"/>
      <c r="H204" s="131"/>
      <c r="I204" s="131"/>
      <c r="J204" s="131"/>
      <c r="K204" s="131"/>
      <c r="L204" s="684">
        <v>74</v>
      </c>
    </row>
    <row r="205" spans="1:12" x14ac:dyDescent="0.15">
      <c r="A205" s="848" t="s">
        <v>1067</v>
      </c>
      <c r="B205" s="656"/>
      <c r="C205" s="234"/>
      <c r="D205" s="385"/>
      <c r="E205" s="177"/>
      <c r="F205" s="177"/>
      <c r="G205" s="177"/>
      <c r="H205" s="177"/>
      <c r="I205" s="177"/>
      <c r="J205" s="177"/>
      <c r="K205" s="177"/>
      <c r="L205" s="1191"/>
    </row>
    <row r="206" spans="1:12" x14ac:dyDescent="0.15">
      <c r="A206" s="787">
        <v>83</v>
      </c>
      <c r="B206" s="453" t="s">
        <v>472</v>
      </c>
      <c r="C206" s="234"/>
      <c r="D206" s="385"/>
      <c r="E206" s="131"/>
      <c r="F206" s="131"/>
      <c r="G206" s="131"/>
      <c r="H206" s="131"/>
      <c r="I206" s="131"/>
      <c r="J206" s="131"/>
      <c r="K206" s="131"/>
      <c r="L206" s="684">
        <v>83</v>
      </c>
    </row>
    <row r="207" spans="1:12" x14ac:dyDescent="0.15">
      <c r="A207" s="787">
        <v>84</v>
      </c>
      <c r="B207" s="453" t="s">
        <v>2064</v>
      </c>
      <c r="C207" s="104"/>
      <c r="D207" s="277"/>
      <c r="E207" s="131"/>
      <c r="F207" s="131"/>
      <c r="G207" s="131"/>
      <c r="H207" s="131"/>
      <c r="I207" s="131"/>
      <c r="J207" s="131"/>
      <c r="K207" s="131"/>
      <c r="L207" s="684">
        <v>84</v>
      </c>
    </row>
    <row r="208" spans="1:12" x14ac:dyDescent="0.15">
      <c r="A208" s="787">
        <v>89</v>
      </c>
      <c r="B208" s="1580" t="s">
        <v>827</v>
      </c>
      <c r="C208" s="916"/>
      <c r="D208" s="917"/>
      <c r="E208" s="909"/>
      <c r="F208" s="909"/>
      <c r="G208" s="909"/>
      <c r="H208" s="909"/>
      <c r="I208" s="909"/>
      <c r="J208" s="909"/>
      <c r="K208" s="909"/>
      <c r="L208" s="1192">
        <v>89</v>
      </c>
    </row>
    <row r="209" spans="1:12" x14ac:dyDescent="0.15">
      <c r="A209" s="848" t="s">
        <v>1068</v>
      </c>
      <c r="B209" s="656"/>
      <c r="C209" s="104"/>
      <c r="D209" s="277"/>
      <c r="E209" s="131"/>
      <c r="F209" s="131"/>
      <c r="G209" s="131"/>
      <c r="H209" s="131"/>
      <c r="I209" s="131"/>
      <c r="J209" s="131"/>
      <c r="K209" s="131"/>
      <c r="L209" s="1191"/>
    </row>
    <row r="210" spans="1:12" x14ac:dyDescent="0.15">
      <c r="A210" s="787">
        <v>90</v>
      </c>
      <c r="B210" s="1940" t="s">
        <v>2065</v>
      </c>
      <c r="C210" s="104"/>
      <c r="D210" s="277"/>
      <c r="E210" s="131"/>
      <c r="F210" s="131"/>
      <c r="G210" s="131"/>
      <c r="H210" s="131"/>
      <c r="I210" s="131"/>
      <c r="J210" s="131"/>
      <c r="K210" s="131"/>
      <c r="L210" s="1192">
        <v>90</v>
      </c>
    </row>
    <row r="211" spans="1:12" x14ac:dyDescent="0.15">
      <c r="A211" s="787">
        <v>91</v>
      </c>
      <c r="B211" s="453" t="s">
        <v>2066</v>
      </c>
      <c r="C211" s="104"/>
      <c r="D211" s="277"/>
      <c r="E211" s="131"/>
      <c r="F211" s="131"/>
      <c r="G211" s="131"/>
      <c r="H211" s="131"/>
      <c r="I211" s="131"/>
      <c r="J211" s="131"/>
      <c r="K211" s="131"/>
      <c r="L211" s="1192">
        <v>91</v>
      </c>
    </row>
    <row r="212" spans="1:12" x14ac:dyDescent="0.15">
      <c r="A212" s="787">
        <v>92</v>
      </c>
      <c r="B212" s="453" t="s">
        <v>2067</v>
      </c>
      <c r="C212" s="104"/>
      <c r="D212" s="277"/>
      <c r="E212" s="131"/>
      <c r="F212" s="123"/>
      <c r="G212" s="123"/>
      <c r="H212" s="123"/>
      <c r="I212" s="123"/>
      <c r="J212" s="123"/>
      <c r="K212" s="123"/>
      <c r="L212" s="1192">
        <v>92</v>
      </c>
    </row>
    <row r="213" spans="1:12" x14ac:dyDescent="0.15">
      <c r="A213" s="787">
        <v>93</v>
      </c>
      <c r="B213" s="453" t="s">
        <v>2068</v>
      </c>
      <c r="C213" s="104"/>
      <c r="D213" s="277"/>
      <c r="E213" s="131"/>
      <c r="F213" s="123"/>
      <c r="G213" s="123"/>
      <c r="H213" s="123"/>
      <c r="I213" s="123"/>
      <c r="J213" s="123"/>
      <c r="K213" s="123"/>
      <c r="L213" s="1192">
        <v>93</v>
      </c>
    </row>
    <row r="214" spans="1:12" x14ac:dyDescent="0.15">
      <c r="A214" s="787">
        <v>94</v>
      </c>
      <c r="B214" s="453" t="s">
        <v>2069</v>
      </c>
      <c r="C214" s="104"/>
      <c r="D214" s="277"/>
      <c r="E214" s="131"/>
      <c r="F214" s="123"/>
      <c r="G214" s="123"/>
      <c r="H214" s="123"/>
      <c r="I214" s="123"/>
      <c r="J214" s="123"/>
      <c r="K214" s="123"/>
      <c r="L214" s="1192">
        <v>94</v>
      </c>
    </row>
    <row r="215" spans="1:12" x14ac:dyDescent="0.15">
      <c r="A215" s="787">
        <v>95</v>
      </c>
      <c r="B215" s="453" t="s">
        <v>2070</v>
      </c>
      <c r="C215" s="104"/>
      <c r="D215" s="277"/>
      <c r="E215" s="131"/>
      <c r="F215" s="123"/>
      <c r="G215" s="123"/>
      <c r="H215" s="123"/>
      <c r="I215" s="123"/>
      <c r="J215" s="123"/>
      <c r="K215" s="123"/>
      <c r="L215" s="1192">
        <v>95</v>
      </c>
    </row>
    <row r="216" spans="1:12" x14ac:dyDescent="0.15">
      <c r="A216" s="787">
        <v>98</v>
      </c>
      <c r="B216" s="1580" t="s">
        <v>2071</v>
      </c>
      <c r="C216" s="211"/>
      <c r="D216" s="527"/>
      <c r="E216" s="177"/>
      <c r="F216" s="177"/>
      <c r="G216" s="177"/>
      <c r="H216" s="177"/>
      <c r="I216" s="177"/>
      <c r="J216" s="177"/>
      <c r="K216" s="177"/>
      <c r="L216" s="1192">
        <v>98</v>
      </c>
    </row>
    <row r="217" spans="1:12" x14ac:dyDescent="0.15">
      <c r="A217" s="787">
        <v>99</v>
      </c>
      <c r="B217" s="1580" t="s">
        <v>2072</v>
      </c>
      <c r="C217" s="211"/>
      <c r="D217" s="527"/>
      <c r="E217" s="177"/>
      <c r="F217" s="177"/>
      <c r="G217" s="177"/>
      <c r="H217" s="177"/>
      <c r="I217" s="177"/>
      <c r="J217" s="177"/>
      <c r="K217" s="177"/>
      <c r="L217" s="1192">
        <v>99</v>
      </c>
    </row>
    <row r="218" spans="1:12" x14ac:dyDescent="0.15">
      <c r="A218" s="783">
        <v>102</v>
      </c>
      <c r="B218" s="453" t="s">
        <v>2076</v>
      </c>
      <c r="C218" s="211"/>
      <c r="D218" s="527"/>
      <c r="E218" s="131"/>
      <c r="F218" s="123"/>
      <c r="G218" s="123"/>
      <c r="H218" s="123"/>
      <c r="I218" s="123"/>
      <c r="J218" s="123"/>
      <c r="K218" s="123"/>
      <c r="L218" s="1192">
        <v>102</v>
      </c>
    </row>
    <row r="219" spans="1:12" x14ac:dyDescent="0.15">
      <c r="A219" s="783">
        <v>103</v>
      </c>
      <c r="B219" s="453" t="s">
        <v>2077</v>
      </c>
      <c r="C219" s="211"/>
      <c r="D219" s="527"/>
      <c r="E219" s="131"/>
      <c r="F219" s="123"/>
      <c r="G219" s="123"/>
      <c r="H219" s="123"/>
      <c r="I219" s="123"/>
      <c r="J219" s="123"/>
      <c r="K219" s="123"/>
      <c r="L219" s="1192">
        <v>103</v>
      </c>
    </row>
    <row r="220" spans="1:12" x14ac:dyDescent="0.15">
      <c r="A220" s="783">
        <v>104</v>
      </c>
      <c r="B220" s="453" t="s">
        <v>2078</v>
      </c>
      <c r="C220" s="211"/>
      <c r="D220" s="527"/>
      <c r="E220" s="131"/>
      <c r="F220" s="123"/>
      <c r="G220" s="123"/>
      <c r="H220" s="123"/>
      <c r="I220" s="123"/>
      <c r="J220" s="123"/>
      <c r="K220" s="123"/>
      <c r="L220" s="1192">
        <v>104</v>
      </c>
    </row>
    <row r="221" spans="1:12" x14ac:dyDescent="0.15">
      <c r="A221" s="783">
        <v>105</v>
      </c>
      <c r="B221" s="453" t="s">
        <v>2075</v>
      </c>
      <c r="C221" s="211"/>
      <c r="D221" s="527"/>
      <c r="E221" s="131"/>
      <c r="F221" s="123"/>
      <c r="G221" s="123"/>
      <c r="H221" s="123"/>
      <c r="I221" s="123"/>
      <c r="J221" s="123"/>
      <c r="K221" s="123"/>
      <c r="L221" s="1192">
        <v>105</v>
      </c>
    </row>
    <row r="222" spans="1:12" x14ac:dyDescent="0.15">
      <c r="A222" s="455"/>
      <c r="B222" s="286"/>
      <c r="C222" s="4"/>
      <c r="D222" s="4"/>
      <c r="E222" s="4"/>
      <c r="F222" s="287"/>
      <c r="G222" s="287"/>
      <c r="H222" s="287"/>
      <c r="I222" s="287"/>
      <c r="J222" s="287"/>
      <c r="K222" s="287"/>
      <c r="L222" s="81"/>
    </row>
    <row r="223" spans="1:12" x14ac:dyDescent="0.15">
      <c r="A223" s="261"/>
      <c r="B223" s="160"/>
      <c r="C223" s="4"/>
      <c r="D223" s="4"/>
      <c r="E223" s="4"/>
      <c r="F223" s="287"/>
      <c r="G223" s="287"/>
      <c r="H223" s="287"/>
      <c r="I223" s="287"/>
      <c r="J223" s="287"/>
      <c r="K223" s="287"/>
      <c r="L223" s="81"/>
    </row>
    <row r="224" spans="1:12" x14ac:dyDescent="0.15">
      <c r="A224" s="261"/>
      <c r="B224" s="160"/>
      <c r="C224" s="4"/>
      <c r="D224" s="4"/>
      <c r="E224" s="4"/>
      <c r="F224" s="287"/>
      <c r="G224" s="287"/>
      <c r="H224" s="287"/>
      <c r="I224" s="287"/>
      <c r="J224" s="287"/>
      <c r="K224" s="287"/>
      <c r="L224" s="81"/>
    </row>
    <row r="225" spans="1:12" x14ac:dyDescent="0.15">
      <c r="A225" s="261"/>
      <c r="B225" s="160"/>
      <c r="C225" s="4"/>
      <c r="D225" s="4"/>
      <c r="E225" s="4"/>
      <c r="F225" s="287"/>
      <c r="G225" s="287"/>
      <c r="H225" s="287"/>
      <c r="I225" s="287"/>
      <c r="J225" s="287"/>
      <c r="K225" s="287"/>
      <c r="L225" s="81"/>
    </row>
    <row r="226" spans="1:12" x14ac:dyDescent="0.15">
      <c r="A226" s="261"/>
      <c r="B226" s="160"/>
      <c r="C226" s="4"/>
      <c r="D226" s="4"/>
      <c r="E226" s="4"/>
      <c r="F226" s="287"/>
      <c r="G226" s="287"/>
      <c r="H226" s="287"/>
      <c r="I226" s="287"/>
      <c r="J226" s="287"/>
      <c r="K226" s="287"/>
      <c r="L226" s="81"/>
    </row>
    <row r="227" spans="1:12" x14ac:dyDescent="0.15">
      <c r="A227" s="261"/>
      <c r="B227" s="160"/>
      <c r="C227" s="4"/>
      <c r="D227" s="4"/>
      <c r="E227" s="4"/>
      <c r="F227" s="287"/>
      <c r="G227" s="287"/>
      <c r="H227" s="287"/>
      <c r="I227" s="287"/>
      <c r="J227" s="287"/>
      <c r="K227" s="287"/>
      <c r="L227" s="81"/>
    </row>
    <row r="228" spans="1:12" x14ac:dyDescent="0.15">
      <c r="A228" s="261"/>
      <c r="B228" s="160"/>
      <c r="C228" s="4"/>
      <c r="D228" s="4"/>
      <c r="E228" s="4"/>
      <c r="F228" s="287"/>
      <c r="G228" s="287"/>
      <c r="H228" s="287"/>
      <c r="I228" s="287"/>
      <c r="J228" s="287"/>
      <c r="K228" s="287"/>
      <c r="L228" s="81"/>
    </row>
    <row r="229" spans="1:12" x14ac:dyDescent="0.15">
      <c r="A229" s="261"/>
      <c r="B229" s="160"/>
      <c r="C229" s="4"/>
      <c r="D229" s="4"/>
      <c r="E229" s="4"/>
      <c r="F229" s="287"/>
      <c r="G229" s="287"/>
      <c r="H229" s="287"/>
      <c r="I229" s="287"/>
      <c r="J229" s="287"/>
      <c r="K229" s="287"/>
      <c r="L229" s="81"/>
    </row>
    <row r="230" spans="1:12" x14ac:dyDescent="0.15">
      <c r="A230" s="261"/>
      <c r="B230" s="160"/>
      <c r="C230" s="4"/>
      <c r="D230" s="4"/>
      <c r="E230" s="4"/>
      <c r="F230" s="287"/>
      <c r="G230" s="287"/>
      <c r="H230" s="287"/>
      <c r="I230" s="287"/>
      <c r="J230" s="287"/>
      <c r="K230" s="287"/>
      <c r="L230" s="81"/>
    </row>
    <row r="231" spans="1:12" x14ac:dyDescent="0.15">
      <c r="A231" s="261"/>
      <c r="B231" s="160"/>
      <c r="C231" s="4"/>
      <c r="D231" s="4"/>
      <c r="E231" s="4"/>
      <c r="F231" s="287"/>
      <c r="G231" s="287"/>
      <c r="H231" s="287"/>
      <c r="I231" s="287"/>
      <c r="J231" s="287"/>
      <c r="K231" s="287"/>
      <c r="L231" s="81"/>
    </row>
    <row r="232" spans="1:12" x14ac:dyDescent="0.15">
      <c r="A232" s="261"/>
      <c r="B232" s="160"/>
      <c r="C232" s="4"/>
      <c r="D232" s="4"/>
      <c r="E232" s="4"/>
      <c r="F232" s="287"/>
      <c r="G232" s="287"/>
      <c r="H232" s="287"/>
      <c r="I232" s="287"/>
      <c r="J232" s="287"/>
      <c r="K232" s="287"/>
      <c r="L232" s="81"/>
    </row>
    <row r="233" spans="1:12" x14ac:dyDescent="0.15">
      <c r="A233" s="261"/>
      <c r="B233" s="160"/>
      <c r="C233" s="4"/>
      <c r="D233" s="4"/>
      <c r="E233" s="4"/>
      <c r="F233" s="287"/>
      <c r="G233" s="287"/>
      <c r="H233" s="287"/>
      <c r="I233" s="287"/>
      <c r="J233" s="287"/>
      <c r="K233" s="287"/>
      <c r="L233" s="81"/>
    </row>
    <row r="234" spans="1:12" x14ac:dyDescent="0.15">
      <c r="A234" s="261"/>
      <c r="B234" s="160"/>
      <c r="C234" s="4"/>
      <c r="D234" s="4"/>
      <c r="E234" s="4"/>
      <c r="F234" s="287"/>
      <c r="G234" s="287"/>
      <c r="H234" s="287"/>
      <c r="I234" s="287"/>
      <c r="J234" s="287"/>
      <c r="K234" s="287"/>
      <c r="L234" s="81"/>
    </row>
    <row r="235" spans="1:12" x14ac:dyDescent="0.15">
      <c r="A235" s="261"/>
      <c r="B235" s="160"/>
      <c r="C235" s="4"/>
      <c r="D235" s="4"/>
      <c r="E235" s="4"/>
      <c r="F235" s="287"/>
      <c r="G235" s="287"/>
      <c r="H235" s="287"/>
      <c r="I235" s="287"/>
      <c r="J235" s="287"/>
      <c r="K235" s="287"/>
      <c r="L235" s="81"/>
    </row>
    <row r="236" spans="1:12" x14ac:dyDescent="0.15">
      <c r="A236" s="261"/>
      <c r="B236" s="160"/>
      <c r="C236" s="4"/>
      <c r="D236" s="4"/>
      <c r="E236" s="4"/>
      <c r="F236" s="287"/>
      <c r="G236" s="287"/>
      <c r="H236" s="287"/>
      <c r="I236" s="287"/>
      <c r="J236" s="287"/>
      <c r="K236" s="287"/>
      <c r="L236" s="81"/>
    </row>
    <row r="237" spans="1:12" x14ac:dyDescent="0.15">
      <c r="A237" s="261"/>
      <c r="B237" s="160"/>
      <c r="C237" s="4"/>
      <c r="D237" s="4"/>
      <c r="E237" s="4"/>
      <c r="F237" s="287"/>
      <c r="G237" s="287"/>
      <c r="H237" s="287"/>
      <c r="I237" s="287"/>
      <c r="J237" s="287"/>
      <c r="K237" s="287"/>
      <c r="L237" s="81"/>
    </row>
    <row r="238" spans="1:12" x14ac:dyDescent="0.15">
      <c r="A238" s="261"/>
      <c r="B238" s="160"/>
      <c r="C238" s="4"/>
      <c r="D238" s="4"/>
      <c r="E238" s="4"/>
      <c r="F238" s="287"/>
      <c r="G238" s="287"/>
      <c r="H238" s="287"/>
      <c r="I238" s="287"/>
      <c r="J238" s="287"/>
      <c r="K238" s="287"/>
      <c r="L238" s="81"/>
    </row>
    <row r="239" spans="1:12" x14ac:dyDescent="0.15">
      <c r="A239" s="261"/>
      <c r="B239" s="160"/>
      <c r="C239" s="4"/>
      <c r="D239" s="4"/>
      <c r="E239" s="4"/>
      <c r="F239" s="287"/>
      <c r="G239" s="287"/>
      <c r="H239" s="287"/>
      <c r="I239" s="287"/>
      <c r="J239" s="287"/>
      <c r="K239" s="287"/>
      <c r="L239" s="81"/>
    </row>
    <row r="240" spans="1:12" x14ac:dyDescent="0.15">
      <c r="A240" s="259"/>
      <c r="B240" s="141"/>
      <c r="C240" s="85"/>
      <c r="D240" s="85"/>
      <c r="E240" s="85"/>
      <c r="F240" s="85"/>
      <c r="G240" s="85"/>
      <c r="H240" s="85"/>
      <c r="I240" s="85"/>
      <c r="J240" s="85"/>
      <c r="K240" s="85"/>
      <c r="L240" s="208"/>
    </row>
    <row r="241" spans="1:12" x14ac:dyDescent="0.15">
      <c r="A241" s="555" t="s">
        <v>1946</v>
      </c>
    </row>
    <row r="243" spans="1:12" s="6" customFormat="1" ht="12.75" x14ac:dyDescent="0.2">
      <c r="A243" s="831" t="s">
        <v>843</v>
      </c>
      <c r="L243" s="349" t="s">
        <v>2441</v>
      </c>
    </row>
    <row r="245" spans="1:12" s="5" customFormat="1" ht="12.75" x14ac:dyDescent="0.2">
      <c r="A245" s="637" t="s">
        <v>2190</v>
      </c>
      <c r="F245" s="5" t="str">
        <f>F1</f>
        <v xml:space="preserve">  FORM CMS-2540-10</v>
      </c>
      <c r="L245" s="887" t="s">
        <v>23</v>
      </c>
    </row>
    <row r="246" spans="1:12" x14ac:dyDescent="0.15">
      <c r="A246" s="900" t="s">
        <v>1006</v>
      </c>
      <c r="B246" s="10"/>
      <c r="C246" s="10"/>
      <c r="D246" s="10"/>
      <c r="E246" s="10"/>
      <c r="F246" s="10"/>
      <c r="G246" s="434" t="s">
        <v>225</v>
      </c>
      <c r="H246" s="321"/>
      <c r="I246" s="79" t="s">
        <v>22</v>
      </c>
      <c r="J246" s="70"/>
      <c r="K246" s="10" t="s">
        <v>962</v>
      </c>
      <c r="L246" s="145"/>
    </row>
    <row r="247" spans="1:12" x14ac:dyDescent="0.15">
      <c r="A247" s="160"/>
      <c r="B247" s="2"/>
      <c r="C247" s="2"/>
      <c r="D247" s="2"/>
      <c r="E247" s="2"/>
      <c r="F247" s="2"/>
      <c r="G247" s="260"/>
      <c r="H247" s="82"/>
      <c r="I247" s="11" t="s">
        <v>395</v>
      </c>
      <c r="J247" s="73"/>
      <c r="K247" s="771"/>
      <c r="L247" s="110"/>
    </row>
    <row r="248" spans="1:12" x14ac:dyDescent="0.15">
      <c r="A248" s="104"/>
      <c r="B248" s="104"/>
      <c r="C248" s="104"/>
      <c r="D248" s="104"/>
      <c r="E248" s="4"/>
      <c r="F248" s="4"/>
      <c r="G248" s="253"/>
      <c r="H248" s="82"/>
      <c r="I248" s="160" t="s">
        <v>198</v>
      </c>
      <c r="J248" s="73"/>
      <c r="K248" s="771" t="s">
        <v>1</v>
      </c>
      <c r="L248" s="138"/>
    </row>
    <row r="249" spans="1:12" x14ac:dyDescent="0.15">
      <c r="A249" s="10"/>
      <c r="B249" s="10"/>
      <c r="C249" s="4"/>
      <c r="D249" s="4"/>
      <c r="E249" s="558" t="s">
        <v>154</v>
      </c>
      <c r="F249" s="558"/>
      <c r="G249" s="558" t="str">
        <f>BI!G310</f>
        <v>NURSING  &amp;</v>
      </c>
      <c r="H249" s="800"/>
      <c r="I249" s="329"/>
      <c r="J249" s="558"/>
      <c r="K249" s="329"/>
      <c r="L249" s="314"/>
    </row>
    <row r="250" spans="1:12" x14ac:dyDescent="0.15">
      <c r="B250" s="4"/>
      <c r="C250" s="4"/>
      <c r="D250" s="4"/>
      <c r="E250" s="444" t="s">
        <v>295</v>
      </c>
      <c r="F250" s="444" t="s">
        <v>143</v>
      </c>
      <c r="G250" s="444" t="str">
        <f>BI!G311</f>
        <v>ALLIED</v>
      </c>
      <c r="H250" s="581" t="s">
        <v>82</v>
      </c>
      <c r="I250" s="444"/>
      <c r="J250" s="357"/>
      <c r="K250" s="444"/>
      <c r="L250" s="771"/>
    </row>
    <row r="251" spans="1:12" x14ac:dyDescent="0.15">
      <c r="B251" s="116"/>
      <c r="C251" s="233"/>
      <c r="D251" s="4"/>
      <c r="E251" s="444" t="s">
        <v>833</v>
      </c>
      <c r="F251" s="581" t="s">
        <v>129</v>
      </c>
      <c r="G251" s="581" t="s">
        <v>142</v>
      </c>
      <c r="H251" s="444" t="s">
        <v>137</v>
      </c>
      <c r="I251" s="357"/>
      <c r="J251" s="444" t="s">
        <v>151</v>
      </c>
      <c r="K251" s="357"/>
      <c r="L251" s="771"/>
    </row>
    <row r="252" spans="1:12" s="4" customFormat="1" x14ac:dyDescent="0.15">
      <c r="A252" s="1"/>
      <c r="B252" s="160"/>
      <c r="C252" s="160"/>
      <c r="E252" s="581" t="s">
        <v>1573</v>
      </c>
      <c r="F252" s="581" t="s">
        <v>1573</v>
      </c>
      <c r="G252" s="581" t="s">
        <v>130</v>
      </c>
      <c r="H252" s="444" t="s">
        <v>834</v>
      </c>
      <c r="I252" s="357"/>
      <c r="J252" s="444" t="s">
        <v>292</v>
      </c>
      <c r="K252" s="357"/>
      <c r="L252" s="771"/>
    </row>
    <row r="253" spans="1:12" x14ac:dyDescent="0.15">
      <c r="A253" s="104"/>
      <c r="B253" s="85"/>
      <c r="C253" s="319" t="s">
        <v>1626</v>
      </c>
      <c r="D253" s="320"/>
      <c r="E253" s="625" t="s">
        <v>1574</v>
      </c>
      <c r="F253" s="625" t="s">
        <v>1574</v>
      </c>
      <c r="G253" s="625" t="s">
        <v>1575</v>
      </c>
      <c r="H253" s="625" t="s">
        <v>336</v>
      </c>
      <c r="I253" s="625" t="s">
        <v>97</v>
      </c>
      <c r="J253" s="625" t="s">
        <v>128</v>
      </c>
      <c r="K253" s="625" t="s">
        <v>81</v>
      </c>
      <c r="L253" s="771"/>
    </row>
    <row r="254" spans="1:12" x14ac:dyDescent="0.15">
      <c r="A254" s="104"/>
      <c r="B254" s="104"/>
      <c r="C254" s="104"/>
      <c r="D254" s="63"/>
      <c r="E254" s="136" t="s">
        <v>123</v>
      </c>
      <c r="F254" s="136" t="s">
        <v>122</v>
      </c>
      <c r="G254" s="136" t="s">
        <v>121</v>
      </c>
      <c r="H254" s="136" t="s">
        <v>120</v>
      </c>
      <c r="I254" s="136" t="s">
        <v>119</v>
      </c>
      <c r="J254" s="136" t="s">
        <v>118</v>
      </c>
      <c r="K254" s="136" t="s">
        <v>117</v>
      </c>
      <c r="L254" s="929"/>
    </row>
    <row r="255" spans="1:12" x14ac:dyDescent="0.15">
      <c r="A255" s="848" t="s">
        <v>1062</v>
      </c>
      <c r="B255" s="156"/>
      <c r="C255" s="402"/>
      <c r="D255" s="897"/>
      <c r="E255" s="888"/>
      <c r="F255" s="888"/>
      <c r="G255" s="888"/>
      <c r="H255" s="888"/>
      <c r="I255" s="888"/>
      <c r="J255" s="888"/>
      <c r="K255" s="888"/>
      <c r="L255" s="894"/>
    </row>
    <row r="256" spans="1:12" x14ac:dyDescent="0.15">
      <c r="A256" s="787">
        <v>1</v>
      </c>
      <c r="B256" s="453" t="s">
        <v>2045</v>
      </c>
      <c r="C256" s="234"/>
      <c r="D256" s="385"/>
      <c r="E256" s="888"/>
      <c r="F256" s="888"/>
      <c r="G256" s="888"/>
      <c r="H256" s="888"/>
      <c r="I256" s="888"/>
      <c r="J256" s="888"/>
      <c r="K256" s="888"/>
      <c r="L256" s="1069">
        <v>1</v>
      </c>
    </row>
    <row r="257" spans="1:12" x14ac:dyDescent="0.15">
      <c r="A257" s="787">
        <v>2</v>
      </c>
      <c r="B257" s="453" t="s">
        <v>2046</v>
      </c>
      <c r="C257" s="234"/>
      <c r="D257" s="385"/>
      <c r="E257" s="888"/>
      <c r="F257" s="888"/>
      <c r="G257" s="888"/>
      <c r="H257" s="888"/>
      <c r="I257" s="888"/>
      <c r="J257" s="888"/>
      <c r="K257" s="888"/>
      <c r="L257" s="1069">
        <v>2</v>
      </c>
    </row>
    <row r="258" spans="1:12" x14ac:dyDescent="0.15">
      <c r="A258" s="787">
        <v>3</v>
      </c>
      <c r="B258" s="453" t="s">
        <v>663</v>
      </c>
      <c r="C258" s="234"/>
      <c r="D258" s="385"/>
      <c r="E258" s="888"/>
      <c r="F258" s="888"/>
      <c r="G258" s="888"/>
      <c r="H258" s="888"/>
      <c r="I258" s="888"/>
      <c r="J258" s="888"/>
      <c r="K258" s="888"/>
      <c r="L258" s="1069">
        <v>3</v>
      </c>
    </row>
    <row r="259" spans="1:12" x14ac:dyDescent="0.15">
      <c r="A259" s="787">
        <v>4</v>
      </c>
      <c r="B259" s="453" t="s">
        <v>665</v>
      </c>
      <c r="C259" s="234"/>
      <c r="D259" s="385"/>
      <c r="E259" s="888"/>
      <c r="F259" s="888"/>
      <c r="G259" s="888"/>
      <c r="H259" s="888"/>
      <c r="I259" s="888"/>
      <c r="J259" s="888"/>
      <c r="K259" s="888"/>
      <c r="L259" s="684">
        <v>4</v>
      </c>
    </row>
    <row r="260" spans="1:12" x14ac:dyDescent="0.15">
      <c r="A260" s="787">
        <v>5</v>
      </c>
      <c r="B260" s="453" t="s">
        <v>2047</v>
      </c>
      <c r="C260" s="234"/>
      <c r="D260" s="385"/>
      <c r="E260" s="888"/>
      <c r="F260" s="888"/>
      <c r="G260" s="888"/>
      <c r="H260" s="888"/>
      <c r="I260" s="888"/>
      <c r="J260" s="888"/>
      <c r="K260" s="888"/>
      <c r="L260" s="684">
        <v>5</v>
      </c>
    </row>
    <row r="261" spans="1:12" x14ac:dyDescent="0.15">
      <c r="A261" s="787">
        <v>6</v>
      </c>
      <c r="B261" s="453" t="s">
        <v>2048</v>
      </c>
      <c r="C261" s="234"/>
      <c r="D261" s="385"/>
      <c r="E261" s="888"/>
      <c r="F261" s="888"/>
      <c r="G261" s="888"/>
      <c r="H261" s="888"/>
      <c r="I261" s="888"/>
      <c r="J261" s="888"/>
      <c r="K261" s="888"/>
      <c r="L261" s="684">
        <v>6</v>
      </c>
    </row>
    <row r="262" spans="1:12" x14ac:dyDescent="0.15">
      <c r="A262" s="787">
        <v>7</v>
      </c>
      <c r="B262" s="453" t="s">
        <v>669</v>
      </c>
      <c r="C262" s="234"/>
      <c r="D262" s="385"/>
      <c r="E262" s="888"/>
      <c r="F262" s="888"/>
      <c r="G262" s="888"/>
      <c r="H262" s="888"/>
      <c r="I262" s="888"/>
      <c r="J262" s="888"/>
      <c r="K262" s="888"/>
      <c r="L262" s="684">
        <v>7</v>
      </c>
    </row>
    <row r="263" spans="1:12" x14ac:dyDescent="0.15">
      <c r="A263" s="787">
        <v>8</v>
      </c>
      <c r="B263" s="453" t="s">
        <v>671</v>
      </c>
      <c r="C263" s="402"/>
      <c r="D263" s="385"/>
      <c r="E263" s="888"/>
      <c r="F263" s="888"/>
      <c r="G263" s="888"/>
      <c r="H263" s="888"/>
      <c r="I263" s="888"/>
      <c r="J263" s="888"/>
      <c r="K263" s="888"/>
      <c r="L263" s="684">
        <v>8</v>
      </c>
    </row>
    <row r="264" spans="1:12" x14ac:dyDescent="0.15">
      <c r="A264" s="787">
        <v>9</v>
      </c>
      <c r="B264" s="453" t="s">
        <v>673</v>
      </c>
      <c r="C264" s="234"/>
      <c r="D264" s="385"/>
      <c r="E264" s="888"/>
      <c r="F264" s="888"/>
      <c r="G264" s="888"/>
      <c r="H264" s="888"/>
      <c r="I264" s="888"/>
      <c r="J264" s="888"/>
      <c r="K264" s="888"/>
      <c r="L264" s="684">
        <v>9</v>
      </c>
    </row>
    <row r="265" spans="1:12" x14ac:dyDescent="0.15">
      <c r="A265" s="787">
        <v>10</v>
      </c>
      <c r="B265" s="453" t="s">
        <v>825</v>
      </c>
      <c r="C265" s="234"/>
      <c r="D265" s="385"/>
      <c r="E265" s="888"/>
      <c r="F265" s="888"/>
      <c r="G265" s="888"/>
      <c r="H265" s="888"/>
      <c r="I265" s="888"/>
      <c r="J265" s="888"/>
      <c r="K265" s="888"/>
      <c r="L265" s="1069">
        <v>10</v>
      </c>
    </row>
    <row r="266" spans="1:12" x14ac:dyDescent="0.15">
      <c r="A266" s="787">
        <v>11</v>
      </c>
      <c r="B266" s="453" t="s">
        <v>676</v>
      </c>
      <c r="C266" s="234"/>
      <c r="D266" s="385"/>
      <c r="E266" s="888"/>
      <c r="F266" s="888"/>
      <c r="G266" s="888"/>
      <c r="H266" s="888"/>
      <c r="I266" s="888"/>
      <c r="J266" s="888"/>
      <c r="K266" s="888"/>
      <c r="L266" s="1069">
        <v>11</v>
      </c>
    </row>
    <row r="267" spans="1:12" x14ac:dyDescent="0.15">
      <c r="A267" s="787">
        <v>12</v>
      </c>
      <c r="B267" s="453" t="s">
        <v>2049</v>
      </c>
      <c r="C267" s="234"/>
      <c r="D267" s="385"/>
      <c r="E267" s="63"/>
      <c r="F267" s="888"/>
      <c r="G267" s="888"/>
      <c r="H267" s="888"/>
      <c r="I267" s="888"/>
      <c r="J267" s="888"/>
      <c r="K267" s="888"/>
      <c r="L267" s="684">
        <v>12</v>
      </c>
    </row>
    <row r="268" spans="1:12" x14ac:dyDescent="0.15">
      <c r="A268" s="787">
        <v>13</v>
      </c>
      <c r="B268" s="453" t="s">
        <v>679</v>
      </c>
      <c r="C268" s="234"/>
      <c r="D268" s="385"/>
      <c r="E268" s="63"/>
      <c r="F268" s="847"/>
      <c r="G268" s="888"/>
      <c r="H268" s="888"/>
      <c r="I268" s="888"/>
      <c r="J268" s="888"/>
      <c r="K268" s="888"/>
      <c r="L268" s="684">
        <v>13</v>
      </c>
    </row>
    <row r="269" spans="1:12" x14ac:dyDescent="0.15">
      <c r="A269" s="787">
        <v>14</v>
      </c>
      <c r="B269" s="568" t="s">
        <v>2050</v>
      </c>
      <c r="C269" s="234"/>
      <c r="D269" s="385"/>
      <c r="E269" s="73"/>
      <c r="F269" s="515"/>
      <c r="G269" s="515"/>
      <c r="H269" s="888"/>
      <c r="I269" s="888"/>
      <c r="J269" s="888"/>
      <c r="K269" s="888"/>
      <c r="L269" s="684">
        <v>14</v>
      </c>
    </row>
    <row r="270" spans="1:12" x14ac:dyDescent="0.15">
      <c r="A270" s="787">
        <v>15</v>
      </c>
      <c r="B270" s="453" t="s">
        <v>2051</v>
      </c>
      <c r="C270" s="234"/>
      <c r="D270" s="385"/>
      <c r="E270" s="131"/>
      <c r="F270" s="131"/>
      <c r="G270" s="131"/>
      <c r="H270" s="131"/>
      <c r="I270" s="888"/>
      <c r="J270" s="888"/>
      <c r="K270" s="888"/>
      <c r="L270" s="684">
        <v>15</v>
      </c>
    </row>
    <row r="271" spans="1:12" x14ac:dyDescent="0.15">
      <c r="A271" s="848" t="s">
        <v>1063</v>
      </c>
      <c r="B271" s="156"/>
      <c r="C271" s="234"/>
      <c r="D271" s="385"/>
      <c r="E271" s="177"/>
      <c r="F271" s="888"/>
      <c r="G271" s="888"/>
      <c r="H271" s="888"/>
      <c r="I271" s="888"/>
      <c r="J271" s="888"/>
      <c r="K271" s="888"/>
      <c r="L271" s="889"/>
    </row>
    <row r="272" spans="1:12" x14ac:dyDescent="0.15">
      <c r="A272" s="787">
        <v>30</v>
      </c>
      <c r="B272" s="453" t="s">
        <v>33</v>
      </c>
      <c r="C272" s="234"/>
      <c r="D272" s="385"/>
      <c r="E272" s="131"/>
      <c r="F272" s="890"/>
      <c r="G272" s="890"/>
      <c r="H272" s="890"/>
      <c r="I272" s="888"/>
      <c r="J272" s="888"/>
      <c r="K272" s="888"/>
      <c r="L272" s="684">
        <v>30</v>
      </c>
    </row>
    <row r="273" spans="1:12" x14ac:dyDescent="0.15">
      <c r="A273" s="787">
        <v>31</v>
      </c>
      <c r="B273" s="453" t="s">
        <v>434</v>
      </c>
      <c r="C273" s="234"/>
      <c r="D273" s="385"/>
      <c r="E273" s="123"/>
      <c r="F273" s="891"/>
      <c r="G273" s="891"/>
      <c r="H273" s="891"/>
      <c r="I273" s="888"/>
      <c r="J273" s="888"/>
      <c r="K273" s="888"/>
      <c r="L273" s="684">
        <v>31</v>
      </c>
    </row>
    <row r="274" spans="1:12" x14ac:dyDescent="0.15">
      <c r="A274" s="787">
        <v>32</v>
      </c>
      <c r="B274" s="1940" t="s">
        <v>2544</v>
      </c>
      <c r="C274" s="104"/>
      <c r="D274" s="277"/>
      <c r="E274" s="131"/>
      <c r="F274" s="890"/>
      <c r="G274" s="890"/>
      <c r="H274" s="890"/>
      <c r="I274" s="888"/>
      <c r="J274" s="888"/>
      <c r="K274" s="888"/>
      <c r="L274" s="1069">
        <v>32</v>
      </c>
    </row>
    <row r="275" spans="1:12" x14ac:dyDescent="0.15">
      <c r="A275" s="787">
        <v>33</v>
      </c>
      <c r="B275" s="453" t="s">
        <v>685</v>
      </c>
      <c r="C275" s="104"/>
      <c r="D275" s="277"/>
      <c r="E275" s="131"/>
      <c r="F275" s="890"/>
      <c r="G275" s="890"/>
      <c r="H275" s="890"/>
      <c r="I275" s="888"/>
      <c r="J275" s="888"/>
      <c r="K275" s="888"/>
      <c r="L275" s="1069">
        <v>33</v>
      </c>
    </row>
    <row r="276" spans="1:12" x14ac:dyDescent="0.15">
      <c r="A276" s="848" t="s">
        <v>1064</v>
      </c>
      <c r="B276" s="156"/>
      <c r="C276" s="104"/>
      <c r="D276" s="277"/>
      <c r="E276" s="177"/>
      <c r="F276" s="888"/>
      <c r="G276" s="888"/>
      <c r="H276" s="888"/>
      <c r="I276" s="888"/>
      <c r="J276" s="888"/>
      <c r="K276" s="888"/>
      <c r="L276" s="889"/>
    </row>
    <row r="277" spans="1:12" x14ac:dyDescent="0.15">
      <c r="A277" s="787">
        <v>40</v>
      </c>
      <c r="B277" s="1940" t="s">
        <v>687</v>
      </c>
      <c r="C277" s="104"/>
      <c r="D277" s="277"/>
      <c r="E277" s="131"/>
      <c r="F277" s="131"/>
      <c r="G277" s="131"/>
      <c r="H277" s="131"/>
      <c r="I277" s="177"/>
      <c r="J277" s="177"/>
      <c r="K277" s="177"/>
      <c r="L277" s="684">
        <v>40</v>
      </c>
    </row>
    <row r="278" spans="1:12" x14ac:dyDescent="0.15">
      <c r="A278" s="787">
        <v>41</v>
      </c>
      <c r="B278" s="1940" t="s">
        <v>689</v>
      </c>
      <c r="C278" s="234"/>
      <c r="D278" s="385"/>
      <c r="E278" s="123"/>
      <c r="F278" s="123"/>
      <c r="G278" s="123"/>
      <c r="H278" s="123"/>
      <c r="I278" s="177"/>
      <c r="J278" s="177"/>
      <c r="K278" s="177"/>
      <c r="L278" s="684">
        <v>41</v>
      </c>
    </row>
    <row r="279" spans="1:12" x14ac:dyDescent="0.15">
      <c r="A279" s="787">
        <v>42</v>
      </c>
      <c r="B279" s="1940" t="s">
        <v>2052</v>
      </c>
      <c r="C279" s="234"/>
      <c r="D279" s="385"/>
      <c r="E279" s="131"/>
      <c r="F279" s="890"/>
      <c r="G279" s="890"/>
      <c r="H279" s="890"/>
      <c r="I279" s="888"/>
      <c r="J279" s="888"/>
      <c r="K279" s="888"/>
      <c r="L279" s="684">
        <v>42</v>
      </c>
    </row>
    <row r="280" spans="1:12" x14ac:dyDescent="0.15">
      <c r="A280" s="787">
        <v>43</v>
      </c>
      <c r="B280" s="1940" t="s">
        <v>692</v>
      </c>
      <c r="C280" s="234"/>
      <c r="D280" s="385"/>
      <c r="E280" s="63"/>
      <c r="F280" s="847"/>
      <c r="G280" s="847"/>
      <c r="H280" s="847"/>
      <c r="I280" s="898"/>
      <c r="J280" s="898"/>
      <c r="K280" s="898"/>
      <c r="L280" s="1069">
        <v>43</v>
      </c>
    </row>
    <row r="281" spans="1:12" x14ac:dyDescent="0.15">
      <c r="A281" s="787">
        <v>44</v>
      </c>
      <c r="B281" s="1940" t="s">
        <v>286</v>
      </c>
      <c r="C281" s="234"/>
      <c r="D281" s="385"/>
      <c r="E281" s="63"/>
      <c r="F281" s="847"/>
      <c r="G281" s="847"/>
      <c r="H281" s="847"/>
      <c r="I281" s="898"/>
      <c r="J281" s="898"/>
      <c r="K281" s="898"/>
      <c r="L281" s="1069">
        <v>44</v>
      </c>
    </row>
    <row r="282" spans="1:12" x14ac:dyDescent="0.15">
      <c r="A282" s="787">
        <v>45</v>
      </c>
      <c r="B282" s="1940" t="s">
        <v>285</v>
      </c>
      <c r="C282" s="234"/>
      <c r="D282" s="385"/>
      <c r="E282" s="63"/>
      <c r="F282" s="847"/>
      <c r="G282" s="847"/>
      <c r="H282" s="847"/>
      <c r="I282" s="898"/>
      <c r="J282" s="898"/>
      <c r="K282" s="898"/>
      <c r="L282" s="684">
        <v>45</v>
      </c>
    </row>
    <row r="283" spans="1:12" x14ac:dyDescent="0.15">
      <c r="A283" s="787">
        <v>46</v>
      </c>
      <c r="B283" s="1940" t="s">
        <v>284</v>
      </c>
      <c r="C283" s="234"/>
      <c r="D283" s="385"/>
      <c r="E283" s="63"/>
      <c r="F283" s="847"/>
      <c r="G283" s="847"/>
      <c r="H283" s="847"/>
      <c r="I283" s="898"/>
      <c r="J283" s="898"/>
      <c r="K283" s="898"/>
      <c r="L283" s="684">
        <v>46</v>
      </c>
    </row>
    <row r="284" spans="1:12" x14ac:dyDescent="0.15">
      <c r="A284" s="787">
        <v>47</v>
      </c>
      <c r="B284" s="1940" t="s">
        <v>697</v>
      </c>
      <c r="C284" s="234"/>
      <c r="D284" s="385"/>
      <c r="E284" s="63"/>
      <c r="F284" s="847"/>
      <c r="G284" s="847"/>
      <c r="H284" s="847"/>
      <c r="I284" s="898"/>
      <c r="J284" s="898"/>
      <c r="K284" s="898"/>
      <c r="L284" s="684">
        <v>47</v>
      </c>
    </row>
    <row r="285" spans="1:12" x14ac:dyDescent="0.15">
      <c r="A285" s="787">
        <v>48</v>
      </c>
      <c r="B285" s="1940" t="s">
        <v>317</v>
      </c>
      <c r="C285" s="234"/>
      <c r="D285" s="385"/>
      <c r="E285" s="63"/>
      <c r="F285" s="847"/>
      <c r="G285" s="847"/>
      <c r="H285" s="847"/>
      <c r="I285" s="898"/>
      <c r="J285" s="898"/>
      <c r="K285" s="898"/>
      <c r="L285" s="1069">
        <v>48</v>
      </c>
    </row>
    <row r="286" spans="1:12" x14ac:dyDescent="0.15">
      <c r="A286" s="787">
        <v>49</v>
      </c>
      <c r="B286" s="1940" t="s">
        <v>316</v>
      </c>
      <c r="C286" s="234"/>
      <c r="D286" s="385"/>
      <c r="E286" s="63"/>
      <c r="F286" s="847"/>
      <c r="G286" s="847"/>
      <c r="H286" s="847"/>
      <c r="I286" s="898"/>
      <c r="J286" s="898"/>
      <c r="K286" s="898"/>
      <c r="L286" s="1069">
        <v>49</v>
      </c>
    </row>
    <row r="287" spans="1:12" x14ac:dyDescent="0.15">
      <c r="A287" s="787">
        <v>50</v>
      </c>
      <c r="B287" s="1940" t="s">
        <v>2053</v>
      </c>
      <c r="C287" s="234"/>
      <c r="D287" s="385"/>
      <c r="E287" s="63"/>
      <c r="F287" s="847"/>
      <c r="G287" s="847"/>
      <c r="H287" s="847"/>
      <c r="I287" s="898"/>
      <c r="J287" s="898"/>
      <c r="K287" s="898"/>
      <c r="L287" s="684">
        <v>50</v>
      </c>
    </row>
    <row r="288" spans="1:12" x14ac:dyDescent="0.15">
      <c r="A288" s="787">
        <v>51</v>
      </c>
      <c r="B288" s="453" t="s">
        <v>2054</v>
      </c>
      <c r="C288" s="234"/>
      <c r="D288" s="385"/>
      <c r="E288" s="63"/>
      <c r="F288" s="847"/>
      <c r="G288" s="847"/>
      <c r="H288" s="847"/>
      <c r="I288" s="898"/>
      <c r="J288" s="898"/>
      <c r="K288" s="898"/>
      <c r="L288" s="684">
        <v>51</v>
      </c>
    </row>
    <row r="289" spans="1:12" x14ac:dyDescent="0.15">
      <c r="A289" s="787">
        <v>52</v>
      </c>
      <c r="B289" s="453" t="s">
        <v>2055</v>
      </c>
      <c r="C289" s="234"/>
      <c r="D289" s="385"/>
      <c r="E289" s="63"/>
      <c r="F289" s="847"/>
      <c r="G289" s="847"/>
      <c r="H289" s="847"/>
      <c r="I289" s="847"/>
      <c r="J289" s="847"/>
      <c r="K289" s="847"/>
      <c r="L289" s="684">
        <v>52</v>
      </c>
    </row>
    <row r="290" spans="1:12" x14ac:dyDescent="0.15">
      <c r="A290" s="288"/>
      <c r="B290" s="160"/>
      <c r="C290" s="287"/>
      <c r="D290" s="287"/>
      <c r="E290" s="287"/>
      <c r="F290" s="287"/>
      <c r="G290" s="287"/>
      <c r="H290" s="287"/>
      <c r="I290" s="287"/>
      <c r="J290" s="287"/>
      <c r="K290" s="287"/>
      <c r="L290" s="287"/>
    </row>
    <row r="291" spans="1:12" x14ac:dyDescent="0.15">
      <c r="A291" s="288"/>
      <c r="B291" s="160"/>
      <c r="C291" s="287"/>
      <c r="D291" s="287"/>
      <c r="E291" s="287"/>
      <c r="F291" s="287"/>
      <c r="G291" s="287"/>
      <c r="H291" s="287"/>
      <c r="I291" s="287"/>
      <c r="J291" s="287"/>
      <c r="K291" s="287"/>
      <c r="L291" s="287"/>
    </row>
    <row r="292" spans="1:12" x14ac:dyDescent="0.15">
      <c r="A292" s="288"/>
      <c r="B292" s="160"/>
      <c r="C292" s="287"/>
      <c r="D292" s="287"/>
      <c r="E292" s="287"/>
      <c r="F292" s="287"/>
      <c r="G292" s="287"/>
      <c r="H292" s="287"/>
      <c r="I292" s="287"/>
      <c r="J292" s="287"/>
      <c r="K292" s="287"/>
      <c r="L292" s="287"/>
    </row>
    <row r="293" spans="1:12" x14ac:dyDescent="0.15">
      <c r="A293" s="288"/>
      <c r="B293" s="160"/>
      <c r="C293" s="287"/>
      <c r="D293" s="287"/>
      <c r="E293" s="287"/>
      <c r="F293" s="287"/>
      <c r="G293" s="287"/>
      <c r="H293" s="287"/>
      <c r="I293" s="287"/>
      <c r="J293" s="287"/>
      <c r="K293" s="287"/>
      <c r="L293" s="287"/>
    </row>
    <row r="294" spans="1:12" x14ac:dyDescent="0.15">
      <c r="A294" s="288"/>
      <c r="B294" s="160"/>
      <c r="C294" s="287"/>
      <c r="D294" s="287"/>
      <c r="E294" s="287"/>
      <c r="F294" s="287"/>
      <c r="G294" s="287"/>
      <c r="H294" s="287"/>
      <c r="I294" s="287"/>
      <c r="J294" s="287"/>
      <c r="K294" s="287"/>
      <c r="L294" s="287"/>
    </row>
    <row r="295" spans="1:12" x14ac:dyDescent="0.15">
      <c r="A295" s="288"/>
      <c r="B295" s="160"/>
      <c r="C295" s="287"/>
      <c r="D295" s="287"/>
      <c r="E295" s="287"/>
      <c r="F295" s="287"/>
      <c r="G295" s="287"/>
      <c r="H295" s="287"/>
      <c r="I295" s="287"/>
      <c r="J295" s="287"/>
      <c r="K295" s="287"/>
      <c r="L295" s="287"/>
    </row>
    <row r="296" spans="1:12" x14ac:dyDescent="0.15">
      <c r="A296" s="288"/>
      <c r="B296" s="160"/>
      <c r="C296" s="287"/>
      <c r="D296" s="287"/>
      <c r="E296" s="287"/>
      <c r="F296" s="287"/>
      <c r="G296" s="287"/>
      <c r="H296" s="287"/>
      <c r="I296" s="287"/>
      <c r="J296" s="287"/>
      <c r="K296" s="287"/>
      <c r="L296" s="287"/>
    </row>
    <row r="297" spans="1:12" x14ac:dyDescent="0.15">
      <c r="A297" s="288"/>
      <c r="B297" s="160"/>
      <c r="C297" s="287"/>
      <c r="D297" s="287"/>
      <c r="E297" s="287"/>
      <c r="F297" s="287"/>
      <c r="G297" s="287"/>
      <c r="H297" s="287"/>
      <c r="I297" s="287"/>
      <c r="J297" s="287"/>
      <c r="K297" s="287"/>
      <c r="L297" s="287"/>
    </row>
    <row r="298" spans="1:12" x14ac:dyDescent="0.15">
      <c r="A298" s="288"/>
      <c r="B298" s="160"/>
      <c r="C298" s="287"/>
      <c r="D298" s="287"/>
      <c r="E298" s="287"/>
      <c r="F298" s="287"/>
      <c r="G298" s="287"/>
      <c r="H298" s="287"/>
      <c r="I298" s="287"/>
      <c r="J298" s="287"/>
      <c r="K298" s="287"/>
      <c r="L298" s="287"/>
    </row>
    <row r="299" spans="1:12" x14ac:dyDescent="0.15">
      <c r="A299" s="288"/>
      <c r="B299" s="160"/>
      <c r="C299" s="287"/>
      <c r="D299" s="287"/>
      <c r="E299" s="287"/>
      <c r="F299" s="287"/>
      <c r="G299" s="287"/>
      <c r="H299" s="287"/>
      <c r="I299" s="287"/>
      <c r="J299" s="287"/>
      <c r="K299" s="287"/>
      <c r="L299" s="287"/>
    </row>
    <row r="300" spans="1:12" x14ac:dyDescent="0.15">
      <c r="A300" s="288"/>
      <c r="B300" s="160"/>
      <c r="C300" s="287"/>
      <c r="D300" s="287"/>
      <c r="E300" s="287"/>
      <c r="F300" s="287"/>
      <c r="G300" s="287"/>
      <c r="H300" s="287"/>
      <c r="I300" s="287"/>
      <c r="J300" s="287"/>
      <c r="K300" s="287"/>
      <c r="L300" s="287"/>
    </row>
    <row r="301" spans="1:12" x14ac:dyDescent="0.15">
      <c r="A301" s="442"/>
      <c r="B301" s="160"/>
      <c r="C301" s="287"/>
      <c r="D301" s="287"/>
      <c r="E301" s="4"/>
      <c r="F301" s="514"/>
      <c r="G301" s="514"/>
      <c r="H301" s="514"/>
      <c r="I301" s="852"/>
      <c r="J301" s="852"/>
      <c r="K301" s="852"/>
      <c r="L301" s="288"/>
    </row>
    <row r="302" spans="1:12" x14ac:dyDescent="0.15">
      <c r="A302" s="555" t="str">
        <f>+A58</f>
        <v>FORM CMS-2540-10 (draft)  (INSTRUCTIONS FOR THIS WORKSHEET ARE PUBLISHED IN CMS PUB. 15-2, SECTION 4120)</v>
      </c>
      <c r="B302" s="555"/>
      <c r="C302" s="283"/>
      <c r="D302" s="283"/>
      <c r="E302" s="283"/>
      <c r="F302" s="556"/>
      <c r="G302" s="556"/>
      <c r="H302" s="556"/>
      <c r="I302" s="918"/>
      <c r="J302" s="918"/>
      <c r="K302" s="455"/>
      <c r="L302" s="327"/>
    </row>
    <row r="303" spans="1:12" x14ac:dyDescent="0.15">
      <c r="A303" s="227"/>
      <c r="B303" s="227"/>
      <c r="C303" s="4"/>
      <c r="D303" s="4"/>
      <c r="E303" s="4"/>
      <c r="F303" s="514"/>
      <c r="G303" s="514"/>
      <c r="H303" s="514"/>
      <c r="I303" s="852"/>
      <c r="J303" s="852"/>
      <c r="K303" s="852"/>
    </row>
    <row r="304" spans="1:12" s="831" customFormat="1" ht="12.75" x14ac:dyDescent="0.2">
      <c r="A304" s="831" t="s">
        <v>2441</v>
      </c>
      <c r="B304" s="450"/>
      <c r="F304" s="919"/>
      <c r="G304" s="919"/>
      <c r="H304" s="919"/>
      <c r="I304" s="920"/>
      <c r="J304" s="920"/>
      <c r="K304" s="920"/>
      <c r="L304" s="274" t="s">
        <v>844</v>
      </c>
    </row>
    <row r="306" spans="1:12" s="6" customFormat="1" ht="12.75" x14ac:dyDescent="0.2">
      <c r="A306" s="886" t="s">
        <v>23</v>
      </c>
      <c r="B306" s="552"/>
      <c r="F306" s="93" t="str">
        <f>F1</f>
        <v xml:space="preserve">  FORM CMS-2540-10</v>
      </c>
      <c r="G306" s="5"/>
      <c r="H306" s="5"/>
      <c r="I306" s="5"/>
      <c r="J306" s="5"/>
      <c r="K306" s="5"/>
      <c r="L306" s="893" t="str">
        <f>+A245</f>
        <v>DRAFT</v>
      </c>
    </row>
    <row r="307" spans="1:12" x14ac:dyDescent="0.15">
      <c r="A307" s="900" t="s">
        <v>1006</v>
      </c>
      <c r="B307" s="10"/>
      <c r="C307" s="10"/>
      <c r="D307" s="10"/>
      <c r="E307" s="10"/>
      <c r="F307" s="10"/>
      <c r="G307" s="434" t="s">
        <v>225</v>
      </c>
      <c r="H307" s="321"/>
      <c r="I307" s="79" t="s">
        <v>22</v>
      </c>
      <c r="J307" s="70"/>
      <c r="K307" s="10" t="s">
        <v>962</v>
      </c>
      <c r="L307" s="145"/>
    </row>
    <row r="308" spans="1:12" x14ac:dyDescent="0.15">
      <c r="A308" s="160"/>
      <c r="D308" s="2"/>
      <c r="E308" s="2"/>
      <c r="F308" s="2"/>
      <c r="G308" s="260"/>
      <c r="H308" s="82"/>
      <c r="I308" s="11" t="s">
        <v>395</v>
      </c>
      <c r="J308" s="73"/>
      <c r="K308" s="771"/>
      <c r="L308" s="110"/>
    </row>
    <row r="309" spans="1:12" x14ac:dyDescent="0.15">
      <c r="A309" s="104"/>
      <c r="B309" s="104"/>
      <c r="C309" s="104"/>
      <c r="D309" s="104"/>
      <c r="E309" s="4"/>
      <c r="F309" s="104"/>
      <c r="G309" s="370"/>
      <c r="H309" s="320"/>
      <c r="I309" s="90" t="s">
        <v>198</v>
      </c>
      <c r="J309" s="63"/>
      <c r="K309" s="929" t="s">
        <v>1</v>
      </c>
      <c r="L309" s="138"/>
    </row>
    <row r="310" spans="1:12" x14ac:dyDescent="0.15">
      <c r="A310" s="10"/>
      <c r="B310" s="10"/>
      <c r="C310" s="4"/>
      <c r="D310" s="4"/>
      <c r="E310" s="558" t="str">
        <f>+E249</f>
        <v>MEDICAL</v>
      </c>
      <c r="F310" s="140"/>
      <c r="G310" s="140" t="str">
        <f>BI!G310</f>
        <v>NURSING  &amp;</v>
      </c>
      <c r="H310" s="140"/>
      <c r="I310" s="140"/>
      <c r="J310" s="140"/>
      <c r="K310" s="261"/>
      <c r="L310" s="314"/>
    </row>
    <row r="311" spans="1:12" x14ac:dyDescent="0.15">
      <c r="B311" s="4"/>
      <c r="C311" s="4"/>
      <c r="D311" s="4"/>
      <c r="E311" s="444" t="str">
        <f>+E250</f>
        <v>RECORDS</v>
      </c>
      <c r="F311" s="140" t="str">
        <f>+F250</f>
        <v>SOCIAL</v>
      </c>
      <c r="G311" s="140" t="str">
        <f>BI!G311</f>
        <v>ALLIED</v>
      </c>
      <c r="H311" s="140" t="str">
        <f>+H251</f>
        <v>GENERAL</v>
      </c>
      <c r="I311" s="140"/>
      <c r="J311" s="140"/>
      <c r="K311" s="261"/>
      <c r="L311" s="771"/>
    </row>
    <row r="312" spans="1:12" x14ac:dyDescent="0.15">
      <c r="B312" s="116"/>
      <c r="C312" s="233"/>
      <c r="D312" s="4"/>
      <c r="E312" s="444" t="str">
        <f>+E251</f>
        <v>&amp;  LIBRARY</v>
      </c>
      <c r="F312" s="140" t="str">
        <f>+F251</f>
        <v>SERVICE</v>
      </c>
      <c r="G312" s="140" t="s">
        <v>845</v>
      </c>
      <c r="H312" s="140" t="str">
        <f>+H252</f>
        <v xml:space="preserve">SERVICE </v>
      </c>
      <c r="I312" s="140"/>
      <c r="J312" s="140" t="str">
        <f>+J251</f>
        <v>POST</v>
      </c>
      <c r="K312" s="261"/>
      <c r="L312" s="771"/>
    </row>
    <row r="313" spans="1:12" s="4" customFormat="1" x14ac:dyDescent="0.15">
      <c r="A313" s="1"/>
      <c r="B313" s="160"/>
      <c r="C313" s="160"/>
      <c r="E313" s="355" t="str">
        <f>+E252</f>
        <v>( Time</v>
      </c>
      <c r="F313" s="548" t="str">
        <f>+F252</f>
        <v>( Time</v>
      </c>
      <c r="G313" s="548" t="str">
        <f>+G252</f>
        <v>EDUCATION</v>
      </c>
      <c r="H313" s="140" t="str">
        <f>+H253</f>
        <v>COST</v>
      </c>
      <c r="I313" s="548"/>
      <c r="J313" s="140" t="str">
        <f>+J252</f>
        <v>STEP-DOWN</v>
      </c>
      <c r="K313" s="694"/>
      <c r="L313" s="771"/>
    </row>
    <row r="314" spans="1:12" x14ac:dyDescent="0.15">
      <c r="A314" s="104"/>
      <c r="B314" s="85"/>
      <c r="C314" s="319" t="s">
        <v>1626</v>
      </c>
      <c r="D314" s="85"/>
      <c r="E314" s="1193" t="str">
        <f>+E253</f>
        <v>Spent )</v>
      </c>
      <c r="F314" s="853" t="str">
        <f>+F253</f>
        <v>Spent )</v>
      </c>
      <c r="G314" s="853" t="str">
        <f>+G253</f>
        <v>( Assigned Time )</v>
      </c>
      <c r="H314" s="853" t="str">
        <f>+H253</f>
        <v>COST</v>
      </c>
      <c r="I314" s="853" t="str">
        <f>+I253</f>
        <v>SUBTOTAL</v>
      </c>
      <c r="J314" s="853" t="str">
        <f>+J253</f>
        <v>ADJUSTMENTS</v>
      </c>
      <c r="K314" s="853" t="str">
        <f>+K253</f>
        <v>TOTAL</v>
      </c>
      <c r="L314" s="771"/>
    </row>
    <row r="315" spans="1:12" x14ac:dyDescent="0.15">
      <c r="A315" s="104"/>
      <c r="B315" s="104"/>
      <c r="C315" s="104"/>
      <c r="D315" s="104"/>
      <c r="E315" s="439" t="s">
        <v>123</v>
      </c>
      <c r="F315" s="140" t="s">
        <v>122</v>
      </c>
      <c r="G315" s="140" t="s">
        <v>121</v>
      </c>
      <c r="H315" s="140" t="s">
        <v>120</v>
      </c>
      <c r="I315" s="140" t="s">
        <v>119</v>
      </c>
      <c r="J315" s="140" t="s">
        <v>118</v>
      </c>
      <c r="K315" s="261" t="s">
        <v>117</v>
      </c>
      <c r="L315" s="929"/>
    </row>
    <row r="316" spans="1:12" x14ac:dyDescent="0.15">
      <c r="A316" s="848" t="s">
        <v>1065</v>
      </c>
      <c r="B316" s="656"/>
      <c r="C316" s="402"/>
      <c r="D316" s="897"/>
      <c r="E316" s="177"/>
      <c r="F316" s="888"/>
      <c r="G316" s="888"/>
      <c r="H316" s="888"/>
      <c r="I316" s="888"/>
      <c r="J316" s="888"/>
      <c r="K316" s="888"/>
      <c r="L316" s="894"/>
    </row>
    <row r="317" spans="1:12" x14ac:dyDescent="0.15">
      <c r="A317" s="787">
        <v>60</v>
      </c>
      <c r="B317" s="453" t="s">
        <v>29</v>
      </c>
      <c r="C317" s="234"/>
      <c r="D317" s="385"/>
      <c r="E317" s="131"/>
      <c r="F317" s="131"/>
      <c r="G317" s="131"/>
      <c r="H317" s="131"/>
      <c r="I317" s="177"/>
      <c r="J317" s="177"/>
      <c r="K317" s="177"/>
      <c r="L317" s="684">
        <v>60</v>
      </c>
    </row>
    <row r="318" spans="1:12" x14ac:dyDescent="0.15">
      <c r="A318" s="787">
        <v>61</v>
      </c>
      <c r="B318" s="453" t="s">
        <v>2056</v>
      </c>
      <c r="C318" s="234"/>
      <c r="D318" s="385"/>
      <c r="E318" s="131"/>
      <c r="F318" s="890"/>
      <c r="G318" s="890"/>
      <c r="H318" s="890"/>
      <c r="I318" s="888"/>
      <c r="J318" s="888"/>
      <c r="K318" s="888"/>
      <c r="L318" s="684">
        <v>61</v>
      </c>
    </row>
    <row r="319" spans="1:12" x14ac:dyDescent="0.15">
      <c r="A319" s="787">
        <v>62</v>
      </c>
      <c r="B319" s="453" t="s">
        <v>708</v>
      </c>
      <c r="C319" s="402"/>
      <c r="D319" s="385"/>
      <c r="E319" s="131"/>
      <c r="F319" s="890"/>
      <c r="G319" s="890"/>
      <c r="H319" s="890"/>
      <c r="I319" s="888"/>
      <c r="J319" s="888"/>
      <c r="K319" s="888"/>
      <c r="L319" s="684">
        <v>62</v>
      </c>
    </row>
    <row r="320" spans="1:12" x14ac:dyDescent="0.15">
      <c r="A320" s="787">
        <v>63</v>
      </c>
      <c r="B320" s="583" t="s">
        <v>2057</v>
      </c>
      <c r="C320" s="234"/>
      <c r="D320" s="385"/>
      <c r="E320" s="131"/>
      <c r="F320" s="890"/>
      <c r="G320" s="890"/>
      <c r="H320" s="890"/>
      <c r="I320" s="888"/>
      <c r="J320" s="888"/>
      <c r="K320" s="888"/>
      <c r="L320" s="684">
        <v>63</v>
      </c>
    </row>
    <row r="321" spans="1:12" x14ac:dyDescent="0.15">
      <c r="A321" s="848" t="s">
        <v>1066</v>
      </c>
      <c r="B321" s="656"/>
      <c r="C321" s="234"/>
      <c r="D321" s="385"/>
      <c r="E321" s="177"/>
      <c r="F321" s="177"/>
      <c r="G321" s="177"/>
      <c r="H321" s="177"/>
      <c r="I321" s="177"/>
      <c r="J321" s="177"/>
      <c r="K321" s="177"/>
      <c r="L321" s="1191"/>
    </row>
    <row r="322" spans="1:12" x14ac:dyDescent="0.15">
      <c r="A322" s="787">
        <v>70</v>
      </c>
      <c r="B322" s="453" t="s">
        <v>2058</v>
      </c>
      <c r="C322" s="234"/>
      <c r="D322" s="385"/>
      <c r="E322" s="131"/>
      <c r="F322" s="131"/>
      <c r="G322" s="131"/>
      <c r="H322" s="131"/>
      <c r="I322" s="177"/>
      <c r="J322" s="177"/>
      <c r="K322" s="888"/>
      <c r="L322" s="684">
        <v>70</v>
      </c>
    </row>
    <row r="323" spans="1:12" x14ac:dyDescent="0.15">
      <c r="A323" s="787">
        <v>71</v>
      </c>
      <c r="B323" s="1941" t="s">
        <v>27</v>
      </c>
      <c r="C323" s="234"/>
      <c r="D323" s="385"/>
      <c r="E323" s="131"/>
      <c r="F323" s="131"/>
      <c r="G323" s="131"/>
      <c r="H323" s="131"/>
      <c r="I323" s="177"/>
      <c r="J323" s="177"/>
      <c r="K323" s="888"/>
      <c r="L323" s="684">
        <v>71</v>
      </c>
    </row>
    <row r="324" spans="1:12" x14ac:dyDescent="0.15">
      <c r="A324" s="787">
        <v>72</v>
      </c>
      <c r="B324" s="1942" t="s">
        <v>2059</v>
      </c>
      <c r="C324" s="234"/>
      <c r="D324" s="385"/>
      <c r="E324" s="131"/>
      <c r="F324" s="131"/>
      <c r="G324" s="131"/>
      <c r="H324" s="131"/>
      <c r="I324" s="177"/>
      <c r="J324" s="177"/>
      <c r="K324" s="888"/>
      <c r="L324" s="684">
        <v>72</v>
      </c>
    </row>
    <row r="325" spans="1:12" x14ac:dyDescent="0.15">
      <c r="A325" s="787">
        <v>73</v>
      </c>
      <c r="B325" s="453" t="s">
        <v>712</v>
      </c>
      <c r="C325" s="402"/>
      <c r="D325" s="385"/>
      <c r="E325" s="131"/>
      <c r="F325" s="131"/>
      <c r="G325" s="131"/>
      <c r="H325" s="131"/>
      <c r="I325" s="177"/>
      <c r="J325" s="177"/>
      <c r="K325" s="888"/>
      <c r="L325" s="684">
        <v>73</v>
      </c>
    </row>
    <row r="326" spans="1:12" x14ac:dyDescent="0.15">
      <c r="A326" s="787">
        <v>74</v>
      </c>
      <c r="B326" s="453" t="s">
        <v>2060</v>
      </c>
      <c r="C326" s="234"/>
      <c r="D326" s="385"/>
      <c r="E326" s="131"/>
      <c r="F326" s="131"/>
      <c r="G326" s="131"/>
      <c r="H326" s="131"/>
      <c r="I326" s="177"/>
      <c r="J326" s="177"/>
      <c r="K326" s="888"/>
      <c r="L326" s="684">
        <v>74</v>
      </c>
    </row>
    <row r="327" spans="1:12" x14ac:dyDescent="0.15">
      <c r="A327" s="848" t="s">
        <v>1067</v>
      </c>
      <c r="B327" s="656"/>
      <c r="C327" s="234"/>
      <c r="D327" s="385"/>
      <c r="E327" s="177"/>
      <c r="F327" s="177"/>
      <c r="G327" s="177"/>
      <c r="H327" s="177"/>
      <c r="I327" s="177"/>
      <c r="J327" s="177"/>
      <c r="K327" s="888"/>
      <c r="L327" s="1191"/>
    </row>
    <row r="328" spans="1:12" x14ac:dyDescent="0.15">
      <c r="A328" s="787">
        <v>83</v>
      </c>
      <c r="B328" s="453" t="s">
        <v>472</v>
      </c>
      <c r="C328" s="402"/>
      <c r="D328" s="385"/>
      <c r="E328" s="131"/>
      <c r="F328" s="131"/>
      <c r="G328" s="131"/>
      <c r="H328" s="131"/>
      <c r="I328" s="177"/>
      <c r="J328" s="177"/>
      <c r="K328" s="888"/>
      <c r="L328" s="684">
        <v>83</v>
      </c>
    </row>
    <row r="329" spans="1:12" x14ac:dyDescent="0.15">
      <c r="A329" s="787">
        <v>84</v>
      </c>
      <c r="B329" s="453" t="s">
        <v>2064</v>
      </c>
      <c r="C329" s="104"/>
      <c r="D329" s="277"/>
      <c r="E329" s="131"/>
      <c r="F329" s="131"/>
      <c r="G329" s="131"/>
      <c r="H329" s="131"/>
      <c r="I329" s="177"/>
      <c r="J329" s="177"/>
      <c r="K329" s="888"/>
      <c r="L329" s="684">
        <v>84</v>
      </c>
    </row>
    <row r="330" spans="1:12" x14ac:dyDescent="0.15">
      <c r="A330" s="787">
        <v>89</v>
      </c>
      <c r="B330" s="1580" t="s">
        <v>827</v>
      </c>
      <c r="C330" s="916"/>
      <c r="D330" s="917"/>
      <c r="E330" s="909"/>
      <c r="F330" s="909"/>
      <c r="G330" s="909"/>
      <c r="H330" s="909"/>
      <c r="I330" s="912"/>
      <c r="J330" s="912"/>
      <c r="K330" s="921"/>
      <c r="L330" s="1192">
        <v>89</v>
      </c>
    </row>
    <row r="331" spans="1:12" x14ac:dyDescent="0.15">
      <c r="A331" s="848" t="s">
        <v>1068</v>
      </c>
      <c r="B331" s="656"/>
      <c r="C331" s="104"/>
      <c r="D331" s="277"/>
      <c r="E331" s="177"/>
      <c r="F331" s="177"/>
      <c r="G331" s="177"/>
      <c r="H331" s="177"/>
      <c r="I331" s="177"/>
      <c r="J331" s="177"/>
      <c r="K331" s="888"/>
      <c r="L331" s="1191"/>
    </row>
    <row r="332" spans="1:12" x14ac:dyDescent="0.15">
      <c r="A332" s="787">
        <v>90</v>
      </c>
      <c r="B332" s="1940" t="s">
        <v>2065</v>
      </c>
      <c r="C332" s="104"/>
      <c r="D332" s="277"/>
      <c r="E332" s="131"/>
      <c r="F332" s="131"/>
      <c r="G332" s="131"/>
      <c r="H332" s="131"/>
      <c r="I332" s="177"/>
      <c r="J332" s="177"/>
      <c r="K332" s="888"/>
      <c r="L332" s="1192">
        <v>90</v>
      </c>
    </row>
    <row r="333" spans="1:12" x14ac:dyDescent="0.15">
      <c r="A333" s="787">
        <v>91</v>
      </c>
      <c r="B333" s="453" t="s">
        <v>2066</v>
      </c>
      <c r="C333" s="104"/>
      <c r="D333" s="277"/>
      <c r="E333" s="131"/>
      <c r="F333" s="131"/>
      <c r="G333" s="131"/>
      <c r="H333" s="131"/>
      <c r="I333" s="177"/>
      <c r="J333" s="177"/>
      <c r="K333" s="177"/>
      <c r="L333" s="1192">
        <v>91</v>
      </c>
    </row>
    <row r="334" spans="1:12" x14ac:dyDescent="0.15">
      <c r="A334" s="787">
        <v>92</v>
      </c>
      <c r="B334" s="453" t="s">
        <v>2067</v>
      </c>
      <c r="C334" s="234"/>
      <c r="D334" s="385"/>
      <c r="E334" s="123"/>
      <c r="F334" s="123"/>
      <c r="G334" s="123"/>
      <c r="H334" s="123"/>
      <c r="I334" s="177"/>
      <c r="J334" s="177"/>
      <c r="K334" s="177"/>
      <c r="L334" s="1192">
        <v>92</v>
      </c>
    </row>
    <row r="335" spans="1:12" x14ac:dyDescent="0.15">
      <c r="A335" s="787">
        <v>93</v>
      </c>
      <c r="B335" s="453" t="s">
        <v>2068</v>
      </c>
      <c r="C335" s="234"/>
      <c r="D335" s="385"/>
      <c r="E335" s="131"/>
      <c r="F335" s="131"/>
      <c r="G335" s="131"/>
      <c r="H335" s="131"/>
      <c r="I335" s="177"/>
      <c r="J335" s="177"/>
      <c r="K335" s="888"/>
      <c r="L335" s="1192">
        <v>93</v>
      </c>
    </row>
    <row r="336" spans="1:12" x14ac:dyDescent="0.15">
      <c r="A336" s="787">
        <v>94</v>
      </c>
      <c r="B336" s="453" t="s">
        <v>2069</v>
      </c>
      <c r="C336" s="234"/>
      <c r="D336" s="385"/>
      <c r="E336" s="131"/>
      <c r="F336" s="131"/>
      <c r="G336" s="131"/>
      <c r="H336" s="131"/>
      <c r="I336" s="177"/>
      <c r="J336" s="177"/>
      <c r="K336" s="888"/>
      <c r="L336" s="1192">
        <v>94</v>
      </c>
    </row>
    <row r="337" spans="1:12" x14ac:dyDescent="0.15">
      <c r="A337" s="787">
        <v>95</v>
      </c>
      <c r="B337" s="453" t="s">
        <v>2070</v>
      </c>
      <c r="C337" s="234"/>
      <c r="D337" s="385"/>
      <c r="E337" s="131"/>
      <c r="F337" s="131"/>
      <c r="G337" s="131"/>
      <c r="H337" s="131"/>
      <c r="I337" s="177"/>
      <c r="J337" s="177"/>
      <c r="K337" s="888"/>
      <c r="L337" s="1192">
        <v>95</v>
      </c>
    </row>
    <row r="338" spans="1:12" x14ac:dyDescent="0.15">
      <c r="A338" s="787">
        <v>98</v>
      </c>
      <c r="B338" s="1580" t="s">
        <v>2071</v>
      </c>
      <c r="C338" s="234"/>
      <c r="D338" s="385"/>
      <c r="E338" s="177"/>
      <c r="F338" s="177"/>
      <c r="G338" s="177"/>
      <c r="H338" s="177"/>
      <c r="I338" s="177"/>
      <c r="J338" s="177"/>
      <c r="K338" s="177"/>
      <c r="L338" s="1192">
        <v>98</v>
      </c>
    </row>
    <row r="339" spans="1:12" x14ac:dyDescent="0.15">
      <c r="A339" s="787">
        <v>99</v>
      </c>
      <c r="B339" s="1580" t="s">
        <v>2072</v>
      </c>
      <c r="C339" s="234"/>
      <c r="D339" s="385"/>
      <c r="E339" s="177"/>
      <c r="F339" s="177"/>
      <c r="G339" s="177"/>
      <c r="H339" s="177"/>
      <c r="I339" s="177"/>
      <c r="J339" s="177"/>
      <c r="K339" s="888"/>
      <c r="L339" s="1192">
        <v>99</v>
      </c>
    </row>
    <row r="340" spans="1:12" x14ac:dyDescent="0.15">
      <c r="A340" s="783">
        <v>102</v>
      </c>
      <c r="B340" s="453" t="s">
        <v>2076</v>
      </c>
      <c r="C340" s="234"/>
      <c r="D340" s="385"/>
      <c r="E340" s="131"/>
      <c r="F340" s="131"/>
      <c r="G340" s="131"/>
      <c r="H340" s="131"/>
      <c r="I340" s="177"/>
      <c r="J340" s="177"/>
      <c r="K340" s="888"/>
      <c r="L340" s="1192">
        <v>102</v>
      </c>
    </row>
    <row r="341" spans="1:12" x14ac:dyDescent="0.15">
      <c r="A341" s="783">
        <v>103</v>
      </c>
      <c r="B341" s="453" t="s">
        <v>2077</v>
      </c>
      <c r="C341" s="234"/>
      <c r="D341" s="385"/>
      <c r="E341" s="131"/>
      <c r="F341" s="131"/>
      <c r="G341" s="131"/>
      <c r="H341" s="131"/>
      <c r="I341" s="177"/>
      <c r="J341" s="177"/>
      <c r="K341" s="888"/>
      <c r="L341" s="1192">
        <v>103</v>
      </c>
    </row>
    <row r="342" spans="1:12" x14ac:dyDescent="0.15">
      <c r="A342" s="783">
        <v>104</v>
      </c>
      <c r="B342" s="453" t="s">
        <v>2078</v>
      </c>
      <c r="C342" s="234"/>
      <c r="D342" s="385"/>
      <c r="E342" s="131"/>
      <c r="F342" s="131"/>
      <c r="G342" s="131"/>
      <c r="H342" s="131"/>
      <c r="I342" s="177"/>
      <c r="J342" s="177"/>
      <c r="K342" s="888"/>
      <c r="L342" s="1192">
        <v>104</v>
      </c>
    </row>
    <row r="343" spans="1:12" x14ac:dyDescent="0.15">
      <c r="A343" s="783">
        <v>105</v>
      </c>
      <c r="B343" s="453" t="s">
        <v>2075</v>
      </c>
      <c r="C343" s="234"/>
      <c r="D343" s="385"/>
      <c r="E343" s="131"/>
      <c r="F343" s="131"/>
      <c r="G343" s="131"/>
      <c r="H343" s="131"/>
      <c r="I343" s="177"/>
      <c r="J343" s="177"/>
      <c r="K343" s="888"/>
      <c r="L343" s="1192">
        <v>105</v>
      </c>
    </row>
    <row r="344" spans="1:12" x14ac:dyDescent="0.15">
      <c r="A344" s="261"/>
      <c r="B344" s="160"/>
      <c r="C344" s="287"/>
      <c r="D344" s="287"/>
      <c r="E344" s="4"/>
      <c r="F344" s="4"/>
      <c r="G344" s="4"/>
      <c r="H344" s="4"/>
      <c r="I344" s="287"/>
      <c r="J344" s="287"/>
      <c r="K344" s="852"/>
      <c r="L344" s="81"/>
    </row>
    <row r="345" spans="1:12" x14ac:dyDescent="0.15">
      <c r="A345" s="261"/>
      <c r="B345" s="160"/>
      <c r="C345" s="287"/>
      <c r="D345" s="287"/>
      <c r="E345" s="4"/>
      <c r="F345" s="4"/>
      <c r="G345" s="4"/>
      <c r="H345" s="4"/>
      <c r="I345" s="287"/>
      <c r="J345" s="287"/>
      <c r="K345" s="852"/>
      <c r="L345" s="81"/>
    </row>
    <row r="346" spans="1:12" x14ac:dyDescent="0.15">
      <c r="A346" s="261"/>
      <c r="B346" s="160"/>
      <c r="C346" s="287"/>
      <c r="D346" s="287"/>
      <c r="E346" s="4"/>
      <c r="F346" s="4"/>
      <c r="G346" s="4"/>
      <c r="H346" s="4"/>
      <c r="I346" s="287"/>
      <c r="J346" s="287"/>
      <c r="K346" s="852"/>
      <c r="L346" s="81"/>
    </row>
    <row r="347" spans="1:12" x14ac:dyDescent="0.15">
      <c r="A347" s="261"/>
      <c r="B347" s="160"/>
      <c r="C347" s="287"/>
      <c r="D347" s="287"/>
      <c r="E347" s="4"/>
      <c r="F347" s="4"/>
      <c r="G347" s="4"/>
      <c r="H347" s="4"/>
      <c r="I347" s="287"/>
      <c r="J347" s="287"/>
      <c r="K347" s="852"/>
      <c r="L347" s="81"/>
    </row>
    <row r="348" spans="1:12" x14ac:dyDescent="0.15">
      <c r="A348" s="261"/>
      <c r="B348" s="160"/>
      <c r="C348" s="287"/>
      <c r="D348" s="287"/>
      <c r="E348" s="4"/>
      <c r="F348" s="4"/>
      <c r="G348" s="4"/>
      <c r="H348" s="4"/>
      <c r="I348" s="287"/>
      <c r="J348" s="287"/>
      <c r="K348" s="852"/>
      <c r="L348" s="81"/>
    </row>
    <row r="349" spans="1:12" x14ac:dyDescent="0.15">
      <c r="A349" s="261"/>
      <c r="B349" s="160"/>
      <c r="C349" s="287"/>
      <c r="D349" s="287"/>
      <c r="E349" s="4"/>
      <c r="F349" s="4"/>
      <c r="G349" s="4"/>
      <c r="H349" s="4"/>
      <c r="I349" s="287"/>
      <c r="J349" s="287"/>
      <c r="K349" s="852"/>
      <c r="L349" s="81"/>
    </row>
    <row r="350" spans="1:12" x14ac:dyDescent="0.15">
      <c r="A350" s="261"/>
      <c r="B350" s="160"/>
      <c r="C350" s="287"/>
      <c r="D350" s="287"/>
      <c r="E350" s="4"/>
      <c r="F350" s="4"/>
      <c r="G350" s="4"/>
      <c r="H350" s="4"/>
      <c r="I350" s="287"/>
      <c r="J350" s="287"/>
      <c r="K350" s="852"/>
      <c r="L350" s="81"/>
    </row>
    <row r="351" spans="1:12" x14ac:dyDescent="0.15">
      <c r="A351" s="261"/>
      <c r="B351" s="160"/>
      <c r="C351" s="287"/>
      <c r="D351" s="287"/>
      <c r="E351" s="4"/>
      <c r="F351" s="4"/>
      <c r="G351" s="4"/>
      <c r="H351" s="4"/>
      <c r="I351" s="287"/>
      <c r="J351" s="287"/>
      <c r="K351" s="852"/>
      <c r="L351" s="81"/>
    </row>
    <row r="352" spans="1:12" x14ac:dyDescent="0.15">
      <c r="A352" s="261"/>
      <c r="B352" s="160"/>
      <c r="C352" s="287"/>
      <c r="D352" s="287"/>
      <c r="E352" s="4"/>
      <c r="F352" s="4"/>
      <c r="G352" s="4"/>
      <c r="H352" s="4"/>
      <c r="I352" s="287"/>
      <c r="J352" s="287"/>
      <c r="K352" s="852"/>
      <c r="L352" s="81"/>
    </row>
    <row r="353" spans="1:12" x14ac:dyDescent="0.15">
      <c r="A353" s="261"/>
      <c r="B353" s="160"/>
      <c r="C353" s="287"/>
      <c r="D353" s="287"/>
      <c r="E353" s="4"/>
      <c r="F353" s="4"/>
      <c r="G353" s="4"/>
      <c r="H353" s="4"/>
      <c r="I353" s="287"/>
      <c r="J353" s="287"/>
      <c r="K353" s="852"/>
      <c r="L353" s="81"/>
    </row>
    <row r="354" spans="1:12" x14ac:dyDescent="0.15">
      <c r="A354" s="261"/>
      <c r="B354" s="160"/>
      <c r="C354" s="287"/>
      <c r="D354" s="287"/>
      <c r="E354" s="4"/>
      <c r="F354" s="4"/>
      <c r="G354" s="4"/>
      <c r="H354" s="4"/>
      <c r="I354" s="287"/>
      <c r="J354" s="287"/>
      <c r="K354" s="852"/>
      <c r="L354" s="81"/>
    </row>
    <row r="355" spans="1:12" x14ac:dyDescent="0.15">
      <c r="A355" s="261"/>
      <c r="B355" s="160"/>
      <c r="C355" s="287"/>
      <c r="D355" s="287"/>
      <c r="E355" s="4"/>
      <c r="F355" s="4"/>
      <c r="G355" s="4"/>
      <c r="H355" s="4"/>
      <c r="I355" s="287"/>
      <c r="J355" s="287"/>
      <c r="K355" s="852"/>
      <c r="L355" s="81"/>
    </row>
    <row r="356" spans="1:12" x14ac:dyDescent="0.15">
      <c r="A356" s="261"/>
      <c r="B356" s="160"/>
      <c r="C356" s="287"/>
      <c r="D356" s="287"/>
      <c r="E356" s="4"/>
      <c r="F356" s="4"/>
      <c r="G356" s="4"/>
      <c r="H356" s="4"/>
      <c r="I356" s="287"/>
      <c r="J356" s="287"/>
      <c r="K356" s="852"/>
      <c r="L356" s="81"/>
    </row>
    <row r="357" spans="1:12" x14ac:dyDescent="0.15">
      <c r="A357" s="261"/>
      <c r="B357" s="160"/>
      <c r="C357" s="287"/>
      <c r="D357" s="287"/>
      <c r="E357" s="4"/>
      <c r="F357" s="4"/>
      <c r="G357" s="4"/>
      <c r="H357" s="4"/>
      <c r="I357" s="287"/>
      <c r="J357" s="287"/>
      <c r="K357" s="852"/>
      <c r="L357" s="81"/>
    </row>
    <row r="358" spans="1:12" x14ac:dyDescent="0.15">
      <c r="A358" s="261"/>
      <c r="B358" s="160"/>
      <c r="C358" s="287"/>
      <c r="D358" s="287"/>
      <c r="E358" s="4"/>
      <c r="F358" s="4"/>
      <c r="G358" s="4"/>
      <c r="H358" s="4"/>
      <c r="I358" s="287"/>
      <c r="J358" s="287"/>
      <c r="K358" s="852"/>
      <c r="L358" s="81"/>
    </row>
    <row r="359" spans="1:12" x14ac:dyDescent="0.15">
      <c r="A359" s="261"/>
      <c r="B359" s="160"/>
      <c r="C359" s="287"/>
      <c r="D359" s="287"/>
      <c r="E359" s="4"/>
      <c r="F359" s="4"/>
      <c r="G359" s="4"/>
      <c r="H359" s="4"/>
      <c r="I359" s="287"/>
      <c r="J359" s="287"/>
      <c r="K359" s="852"/>
      <c r="L359" s="81"/>
    </row>
    <row r="360" spans="1:12" x14ac:dyDescent="0.15">
      <c r="A360" s="261"/>
      <c r="B360" s="160"/>
      <c r="C360" s="287"/>
      <c r="D360" s="287"/>
      <c r="E360" s="4"/>
      <c r="F360" s="4"/>
      <c r="G360" s="4"/>
      <c r="H360" s="4"/>
      <c r="I360" s="287"/>
      <c r="J360" s="287"/>
      <c r="K360" s="852"/>
      <c r="L360" s="81"/>
    </row>
    <row r="361" spans="1:12" x14ac:dyDescent="0.15">
      <c r="A361" s="261"/>
      <c r="B361" s="160"/>
      <c r="C361" s="287"/>
      <c r="D361" s="287"/>
      <c r="E361" s="4"/>
      <c r="F361" s="4"/>
      <c r="G361" s="4"/>
      <c r="H361" s="4"/>
      <c r="I361" s="287"/>
      <c r="J361" s="287"/>
      <c r="K361" s="852"/>
      <c r="L361" s="81"/>
    </row>
    <row r="362" spans="1:12" x14ac:dyDescent="0.15">
      <c r="A362" s="261"/>
      <c r="B362" s="160"/>
      <c r="C362" s="287"/>
      <c r="D362" s="287"/>
      <c r="E362" s="4"/>
      <c r="F362" s="4"/>
      <c r="G362" s="4"/>
      <c r="H362" s="4"/>
      <c r="I362" s="287"/>
      <c r="J362" s="287"/>
      <c r="K362" s="852"/>
      <c r="L362" s="81"/>
    </row>
    <row r="363" spans="1:12" x14ac:dyDescent="0.15">
      <c r="A363" s="555" t="s">
        <v>1946</v>
      </c>
      <c r="B363" s="555"/>
      <c r="C363" s="283"/>
      <c r="D363" s="283"/>
      <c r="E363" s="283"/>
      <c r="F363" s="283"/>
      <c r="G363" s="283"/>
      <c r="H363" s="283"/>
      <c r="I363" s="283"/>
      <c r="J363" s="283"/>
      <c r="K363" s="556"/>
      <c r="L363" s="327"/>
    </row>
    <row r="365" spans="1:12" s="5" customFormat="1" ht="12.75" x14ac:dyDescent="0.2">
      <c r="A365" s="93" t="s">
        <v>846</v>
      </c>
      <c r="B365" s="552"/>
      <c r="C365" s="6"/>
      <c r="D365" s="6"/>
      <c r="E365" s="6"/>
      <c r="F365" s="6"/>
      <c r="G365" s="6"/>
      <c r="H365" s="6"/>
      <c r="I365" s="6"/>
      <c r="J365" s="6"/>
      <c r="K365" s="553"/>
      <c r="L365" s="349" t="s">
        <v>2441</v>
      </c>
    </row>
  </sheetData>
  <sheetProtection selectLockedCells="1" selectUnlockedCells="1"/>
  <printOptions horizontalCentered="1" gridLinesSet="0"/>
  <pageMargins left="0.5" right="0.5" top="0.5" bottom="0.5" header="0.5" footer="0.5"/>
  <pageSetup orientation="landscape" r:id="rId1"/>
  <headerFooter alignWithMargins="0"/>
  <rowBreaks count="2" manualBreakCount="2">
    <brk id="122" max="11" man="1"/>
    <brk id="182" max="16383" man="1"/>
  </rowBreaks>
  <ignoredErrors>
    <ignoredError sqref="F11:N49 E9:E56 E59:E60 E64:N70 E125:N129 E181:E182 E184:K184 E245:N245 F306:K306 E303:E304 E306:E315 F368:N622 E62 G62:N62 E123 G123:N123 E63:F63 H63:N63 E124:F124 H124:N124 E186:N239 E185:F185 H185:N185 E247:N300 E246:F246 H246:N246 F308:N361 F307 H307:N307 G10:N10 E72:N117 E71 G71:N71 E132:N178 E130 H130:N130 F51:N56 F50:L50 N50 M184:N184 M306:N306 E131:H131 J131:N131" numberStoredAsText="1"/>
  </ignoredError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0000"/>
  </sheetPr>
  <dimension ref="A1:L365"/>
  <sheetViews>
    <sheetView showGridLines="0" view="pageBreakPreview" zoomScale="120" zoomScaleNormal="100" zoomScaleSheetLayoutView="120" zoomScalePageLayoutView="120" workbookViewId="0">
      <selection activeCell="B39" sqref="B39"/>
    </sheetView>
  </sheetViews>
  <sheetFormatPr defaultColWidth="9.7109375" defaultRowHeight="9" x14ac:dyDescent="0.15"/>
  <cols>
    <col min="1" max="1" width="3.7109375" style="1" customWidth="1"/>
    <col min="2" max="3" width="12.7109375" style="1" customWidth="1"/>
    <col min="4" max="4" width="14.7109375" style="1" customWidth="1"/>
    <col min="5" max="11" width="11.7109375" style="1" customWidth="1"/>
    <col min="12" max="12" width="3.7109375" style="233" customWidth="1"/>
    <col min="13" max="16384" width="9.7109375" style="1"/>
  </cols>
  <sheetData>
    <row r="1" spans="1:12" s="5" customFormat="1" ht="12.75" x14ac:dyDescent="0.2">
      <c r="A1" s="637" t="s">
        <v>2190</v>
      </c>
      <c r="F1" s="5" t="s">
        <v>1968</v>
      </c>
      <c r="L1" s="887" t="s">
        <v>23</v>
      </c>
    </row>
    <row r="2" spans="1:12" x14ac:dyDescent="0.15">
      <c r="A2" s="10" t="s">
        <v>1623</v>
      </c>
      <c r="B2" s="10"/>
      <c r="C2" s="10"/>
      <c r="D2" s="10"/>
      <c r="E2" s="10"/>
      <c r="F2" s="10"/>
      <c r="G2" s="434" t="s">
        <v>225</v>
      </c>
      <c r="H2" s="321"/>
      <c r="I2" s="434" t="s">
        <v>861</v>
      </c>
      <c r="J2" s="70"/>
      <c r="K2" s="10" t="s">
        <v>847</v>
      </c>
      <c r="L2" s="145"/>
    </row>
    <row r="3" spans="1:12" x14ac:dyDescent="0.15">
      <c r="A3" s="160"/>
      <c r="B3" s="160"/>
      <c r="C3" s="160"/>
      <c r="G3" s="260"/>
      <c r="H3" s="82"/>
      <c r="I3" s="253" t="s">
        <v>923</v>
      </c>
      <c r="J3" s="73"/>
      <c r="K3" s="771" t="s">
        <v>848</v>
      </c>
      <c r="L3" s="110"/>
    </row>
    <row r="4" spans="1:12" x14ac:dyDescent="0.15">
      <c r="A4" s="104"/>
      <c r="B4" s="104"/>
      <c r="C4" s="104"/>
      <c r="D4" s="104"/>
      <c r="E4" s="104"/>
      <c r="F4" s="104"/>
      <c r="G4" s="370"/>
      <c r="H4" s="320"/>
      <c r="I4" s="370" t="s">
        <v>198</v>
      </c>
      <c r="J4" s="63"/>
      <c r="K4" s="929"/>
      <c r="L4" s="125"/>
    </row>
    <row r="5" spans="1:12" x14ac:dyDescent="0.15">
      <c r="A5" s="10"/>
      <c r="B5" s="10"/>
      <c r="C5" s="4"/>
      <c r="D5" s="73"/>
      <c r="E5" s="140" t="s">
        <v>849</v>
      </c>
      <c r="F5" s="523"/>
      <c r="G5" s="523"/>
      <c r="H5" s="73"/>
      <c r="I5" s="140"/>
      <c r="J5" s="140"/>
      <c r="K5" s="457"/>
      <c r="L5" s="922"/>
    </row>
    <row r="6" spans="1:12" x14ac:dyDescent="0.15">
      <c r="B6" s="4"/>
      <c r="C6" s="4"/>
      <c r="D6" s="73"/>
      <c r="E6" s="140" t="s">
        <v>850</v>
      </c>
      <c r="F6" s="140" t="s">
        <v>1562</v>
      </c>
      <c r="G6" s="140" t="s">
        <v>1563</v>
      </c>
      <c r="H6" s="548"/>
      <c r="I6" s="140"/>
      <c r="J6" s="140" t="s">
        <v>102</v>
      </c>
      <c r="K6" s="261" t="s">
        <v>830</v>
      </c>
      <c r="L6" s="922"/>
    </row>
    <row r="7" spans="1:12" x14ac:dyDescent="0.15">
      <c r="B7" s="116"/>
      <c r="C7" s="233"/>
      <c r="D7" s="73"/>
      <c r="E7" s="140" t="s">
        <v>106</v>
      </c>
      <c r="F7" s="140" t="s">
        <v>821</v>
      </c>
      <c r="G7" s="140" t="s">
        <v>100</v>
      </c>
      <c r="H7" s="140"/>
      <c r="I7" s="426" t="s">
        <v>85</v>
      </c>
      <c r="J7" s="426" t="s">
        <v>96</v>
      </c>
      <c r="K7" s="261" t="s">
        <v>93</v>
      </c>
      <c r="L7" s="922"/>
    </row>
    <row r="8" spans="1:12" x14ac:dyDescent="0.15">
      <c r="B8" s="160"/>
      <c r="C8" s="160"/>
      <c r="D8" s="73"/>
      <c r="E8" s="136" t="s">
        <v>851</v>
      </c>
      <c r="F8" s="136" t="s">
        <v>822</v>
      </c>
      <c r="G8" s="136" t="s">
        <v>94</v>
      </c>
      <c r="H8" s="413" t="s">
        <v>97</v>
      </c>
      <c r="I8" s="413" t="s">
        <v>138</v>
      </c>
      <c r="J8" s="136" t="s">
        <v>823</v>
      </c>
      <c r="K8" s="415" t="s">
        <v>308</v>
      </c>
      <c r="L8" s="922"/>
    </row>
    <row r="9" spans="1:12" x14ac:dyDescent="0.15">
      <c r="A9" s="104"/>
      <c r="B9" s="104"/>
      <c r="C9" s="138" t="s">
        <v>1626</v>
      </c>
      <c r="D9" s="63"/>
      <c r="E9" s="401" t="s">
        <v>90</v>
      </c>
      <c r="F9" s="401" t="s">
        <v>7</v>
      </c>
      <c r="G9" s="401" t="s">
        <v>6</v>
      </c>
      <c r="H9" s="401" t="s">
        <v>852</v>
      </c>
      <c r="I9" s="401" t="s">
        <v>5</v>
      </c>
      <c r="J9" s="401" t="s">
        <v>4</v>
      </c>
      <c r="K9" s="442" t="s">
        <v>65</v>
      </c>
      <c r="L9" s="392"/>
    </row>
    <row r="10" spans="1:12" x14ac:dyDescent="0.15">
      <c r="A10" s="848" t="s">
        <v>1062</v>
      </c>
      <c r="B10" s="156"/>
      <c r="C10" s="497"/>
      <c r="D10" s="375"/>
      <c r="E10" s="177"/>
      <c r="F10" s="888"/>
      <c r="G10" s="888"/>
      <c r="H10" s="888"/>
      <c r="I10" s="888"/>
      <c r="J10" s="888"/>
      <c r="K10" s="177"/>
      <c r="L10" s="204"/>
    </row>
    <row r="11" spans="1:12" x14ac:dyDescent="0.15">
      <c r="A11" s="787">
        <v>1</v>
      </c>
      <c r="B11" s="453" t="s">
        <v>2045</v>
      </c>
      <c r="C11" s="207"/>
      <c r="D11" s="680"/>
      <c r="E11" s="64"/>
      <c r="F11" s="923"/>
      <c r="G11" s="923"/>
      <c r="H11" s="923"/>
      <c r="I11" s="898"/>
      <c r="J11" s="898"/>
      <c r="K11" s="200"/>
      <c r="L11" s="1069">
        <v>1</v>
      </c>
    </row>
    <row r="12" spans="1:12" x14ac:dyDescent="0.15">
      <c r="A12" s="787">
        <v>2</v>
      </c>
      <c r="B12" s="453" t="s">
        <v>2046</v>
      </c>
      <c r="C12" s="207"/>
      <c r="D12" s="385"/>
      <c r="E12" s="64"/>
      <c r="F12" s="923"/>
      <c r="G12" s="923"/>
      <c r="H12" s="923"/>
      <c r="I12" s="898"/>
      <c r="J12" s="898"/>
      <c r="K12" s="200"/>
      <c r="L12" s="1069">
        <v>2</v>
      </c>
    </row>
    <row r="13" spans="1:12" x14ac:dyDescent="0.15">
      <c r="A13" s="787">
        <v>3</v>
      </c>
      <c r="B13" s="453" t="s">
        <v>663</v>
      </c>
      <c r="C13" s="207"/>
      <c r="D13" s="385"/>
      <c r="E13" s="63"/>
      <c r="F13" s="849"/>
      <c r="G13" s="849"/>
      <c r="H13" s="849"/>
      <c r="I13" s="849"/>
      <c r="J13" s="898"/>
      <c r="K13" s="200"/>
      <c r="L13" s="1069">
        <v>3</v>
      </c>
    </row>
    <row r="14" spans="1:12" x14ac:dyDescent="0.15">
      <c r="A14" s="787">
        <v>4</v>
      </c>
      <c r="B14" s="453" t="s">
        <v>665</v>
      </c>
      <c r="C14" s="207"/>
      <c r="D14" s="385"/>
      <c r="E14" s="63"/>
      <c r="F14" s="849"/>
      <c r="G14" s="849"/>
      <c r="H14" s="849"/>
      <c r="I14" s="849"/>
      <c r="J14" s="849"/>
      <c r="K14" s="64"/>
      <c r="L14" s="684">
        <v>4</v>
      </c>
    </row>
    <row r="15" spans="1:12" x14ac:dyDescent="0.15">
      <c r="A15" s="787">
        <v>5</v>
      </c>
      <c r="B15" s="453" t="s">
        <v>2047</v>
      </c>
      <c r="C15" s="207"/>
      <c r="D15" s="385"/>
      <c r="E15" s="63"/>
      <c r="F15" s="847"/>
      <c r="G15" s="847"/>
      <c r="H15" s="847"/>
      <c r="I15" s="847"/>
      <c r="J15" s="847"/>
      <c r="K15" s="63"/>
      <c r="L15" s="684">
        <v>5</v>
      </c>
    </row>
    <row r="16" spans="1:12" x14ac:dyDescent="0.15">
      <c r="A16" s="787">
        <v>6</v>
      </c>
      <c r="B16" s="453" t="s">
        <v>2048</v>
      </c>
      <c r="C16" s="207"/>
      <c r="D16" s="385"/>
      <c r="E16" s="63"/>
      <c r="F16" s="847"/>
      <c r="G16" s="847"/>
      <c r="H16" s="847"/>
      <c r="I16" s="847"/>
      <c r="J16" s="847"/>
      <c r="K16" s="63"/>
      <c r="L16" s="684">
        <v>6</v>
      </c>
    </row>
    <row r="17" spans="1:12" x14ac:dyDescent="0.15">
      <c r="A17" s="787">
        <v>7</v>
      </c>
      <c r="B17" s="453" t="s">
        <v>669</v>
      </c>
      <c r="C17" s="207"/>
      <c r="D17" s="385"/>
      <c r="E17" s="63"/>
      <c r="F17" s="847"/>
      <c r="G17" s="847"/>
      <c r="H17" s="847"/>
      <c r="I17" s="847"/>
      <c r="J17" s="847"/>
      <c r="K17" s="63"/>
      <c r="L17" s="684">
        <v>7</v>
      </c>
    </row>
    <row r="18" spans="1:12" x14ac:dyDescent="0.15">
      <c r="A18" s="787">
        <v>8</v>
      </c>
      <c r="B18" s="453" t="s">
        <v>671</v>
      </c>
      <c r="C18" s="207"/>
      <c r="D18" s="385"/>
      <c r="E18" s="63"/>
      <c r="F18" s="847"/>
      <c r="G18" s="847"/>
      <c r="H18" s="847"/>
      <c r="I18" s="847"/>
      <c r="J18" s="847"/>
      <c r="K18" s="63"/>
      <c r="L18" s="684">
        <v>8</v>
      </c>
    </row>
    <row r="19" spans="1:12" x14ac:dyDescent="0.15">
      <c r="A19" s="787">
        <v>9</v>
      </c>
      <c r="B19" s="453" t="s">
        <v>673</v>
      </c>
      <c r="C19" s="207"/>
      <c r="D19" s="385"/>
      <c r="E19" s="63"/>
      <c r="F19" s="847"/>
      <c r="G19" s="847"/>
      <c r="H19" s="847"/>
      <c r="I19" s="847"/>
      <c r="J19" s="847"/>
      <c r="K19" s="63"/>
      <c r="L19" s="684">
        <v>9</v>
      </c>
    </row>
    <row r="20" spans="1:12" x14ac:dyDescent="0.15">
      <c r="A20" s="787">
        <v>10</v>
      </c>
      <c r="B20" s="453" t="s">
        <v>825</v>
      </c>
      <c r="C20" s="207"/>
      <c r="D20" s="385"/>
      <c r="E20" s="63"/>
      <c r="F20" s="847"/>
      <c r="G20" s="847"/>
      <c r="H20" s="847"/>
      <c r="I20" s="847"/>
      <c r="J20" s="847"/>
      <c r="K20" s="63"/>
      <c r="L20" s="1069">
        <v>10</v>
      </c>
    </row>
    <row r="21" spans="1:12" x14ac:dyDescent="0.15">
      <c r="A21" s="787">
        <v>11</v>
      </c>
      <c r="B21" s="453" t="s">
        <v>676</v>
      </c>
      <c r="C21" s="207"/>
      <c r="D21" s="385"/>
      <c r="E21" s="63"/>
      <c r="F21" s="847"/>
      <c r="G21" s="847"/>
      <c r="H21" s="847"/>
      <c r="I21" s="847"/>
      <c r="J21" s="847"/>
      <c r="K21" s="63"/>
      <c r="L21" s="1069">
        <v>11</v>
      </c>
    </row>
    <row r="22" spans="1:12" x14ac:dyDescent="0.15">
      <c r="A22" s="787">
        <v>12</v>
      </c>
      <c r="B22" s="453" t="s">
        <v>2049</v>
      </c>
      <c r="C22" s="207"/>
      <c r="D22" s="385"/>
      <c r="E22" s="63"/>
      <c r="F22" s="847"/>
      <c r="G22" s="847"/>
      <c r="H22" s="847"/>
      <c r="I22" s="847"/>
      <c r="J22" s="847"/>
      <c r="K22" s="63"/>
      <c r="L22" s="684">
        <v>12</v>
      </c>
    </row>
    <row r="23" spans="1:12" x14ac:dyDescent="0.15">
      <c r="A23" s="787">
        <v>13</v>
      </c>
      <c r="B23" s="453" t="s">
        <v>679</v>
      </c>
      <c r="C23" s="207"/>
      <c r="D23" s="385"/>
      <c r="E23" s="63"/>
      <c r="F23" s="847"/>
      <c r="G23" s="847"/>
      <c r="H23" s="847"/>
      <c r="I23" s="847"/>
      <c r="J23" s="847"/>
      <c r="K23" s="63"/>
      <c r="L23" s="684">
        <v>13</v>
      </c>
    </row>
    <row r="24" spans="1:12" x14ac:dyDescent="0.15">
      <c r="A24" s="787">
        <v>14</v>
      </c>
      <c r="B24" s="568" t="s">
        <v>2050</v>
      </c>
      <c r="C24" s="207"/>
      <c r="D24" s="385"/>
      <c r="E24" s="63"/>
      <c r="F24" s="847"/>
      <c r="G24" s="847"/>
      <c r="H24" s="847"/>
      <c r="I24" s="847"/>
      <c r="J24" s="847"/>
      <c r="K24" s="63"/>
      <c r="L24" s="684">
        <v>14</v>
      </c>
    </row>
    <row r="25" spans="1:12" x14ac:dyDescent="0.15">
      <c r="A25" s="787">
        <v>15</v>
      </c>
      <c r="B25" s="453" t="s">
        <v>2051</v>
      </c>
      <c r="C25" s="207"/>
      <c r="D25" s="385"/>
      <c r="E25" s="73"/>
      <c r="F25" s="515"/>
      <c r="G25" s="73"/>
      <c r="H25" s="73"/>
      <c r="I25" s="73"/>
      <c r="J25" s="73"/>
      <c r="K25" s="73"/>
      <c r="L25" s="684">
        <v>15</v>
      </c>
    </row>
    <row r="26" spans="1:12" x14ac:dyDescent="0.15">
      <c r="A26" s="848" t="s">
        <v>1063</v>
      </c>
      <c r="B26" s="156"/>
      <c r="C26" s="211"/>
      <c r="D26" s="385"/>
      <c r="E26" s="177"/>
      <c r="F26" s="888"/>
      <c r="G26" s="888"/>
      <c r="H26" s="888"/>
      <c r="I26" s="888"/>
      <c r="J26" s="888"/>
      <c r="K26" s="177"/>
      <c r="L26" s="889"/>
    </row>
    <row r="27" spans="1:12" x14ac:dyDescent="0.15">
      <c r="A27" s="787">
        <v>30</v>
      </c>
      <c r="B27" s="453" t="s">
        <v>33</v>
      </c>
      <c r="C27" s="207"/>
      <c r="D27" s="63"/>
      <c r="E27" s="63"/>
      <c r="F27" s="847"/>
      <c r="G27" s="847"/>
      <c r="H27" s="847"/>
      <c r="I27" s="847"/>
      <c r="J27" s="847"/>
      <c r="K27" s="63"/>
      <c r="L27" s="684">
        <v>30</v>
      </c>
    </row>
    <row r="28" spans="1:12" x14ac:dyDescent="0.15">
      <c r="A28" s="787">
        <v>31</v>
      </c>
      <c r="B28" s="453" t="s">
        <v>434</v>
      </c>
      <c r="C28" s="207"/>
      <c r="D28" s="132"/>
      <c r="E28" s="132"/>
      <c r="F28" s="849"/>
      <c r="G28" s="849"/>
      <c r="H28" s="849"/>
      <c r="I28" s="849"/>
      <c r="J28" s="849"/>
      <c r="K28" s="132"/>
      <c r="L28" s="684">
        <v>31</v>
      </c>
    </row>
    <row r="29" spans="1:12" x14ac:dyDescent="0.15">
      <c r="A29" s="787">
        <v>32</v>
      </c>
      <c r="B29" s="1940" t="s">
        <v>2544</v>
      </c>
      <c r="C29" s="207"/>
      <c r="D29" s="63"/>
      <c r="E29" s="63"/>
      <c r="F29" s="63"/>
      <c r="G29" s="63"/>
      <c r="H29" s="63"/>
      <c r="I29" s="63"/>
      <c r="J29" s="63"/>
      <c r="K29" s="63"/>
      <c r="L29" s="1069">
        <v>32</v>
      </c>
    </row>
    <row r="30" spans="1:12" x14ac:dyDescent="0.15">
      <c r="A30" s="787">
        <v>33</v>
      </c>
      <c r="B30" s="453" t="s">
        <v>685</v>
      </c>
      <c r="C30" s="207"/>
      <c r="D30" s="63"/>
      <c r="E30" s="63"/>
      <c r="F30" s="63"/>
      <c r="G30" s="63"/>
      <c r="H30" s="63"/>
      <c r="I30" s="63"/>
      <c r="J30" s="63"/>
      <c r="K30" s="63"/>
      <c r="L30" s="1069">
        <v>33</v>
      </c>
    </row>
    <row r="31" spans="1:12" x14ac:dyDescent="0.15">
      <c r="A31" s="848" t="s">
        <v>1064</v>
      </c>
      <c r="B31" s="156"/>
      <c r="C31" s="211"/>
      <c r="D31" s="63"/>
      <c r="E31" s="200"/>
      <c r="F31" s="898"/>
      <c r="G31" s="898"/>
      <c r="H31" s="898"/>
      <c r="I31" s="898"/>
      <c r="J31" s="898"/>
      <c r="K31" s="200"/>
      <c r="L31" s="889"/>
    </row>
    <row r="32" spans="1:12" x14ac:dyDescent="0.15">
      <c r="A32" s="787">
        <v>40</v>
      </c>
      <c r="B32" s="1940" t="s">
        <v>687</v>
      </c>
      <c r="C32" s="497"/>
      <c r="D32" s="63"/>
      <c r="E32" s="73"/>
      <c r="F32" s="515"/>
      <c r="G32" s="515"/>
      <c r="H32" s="515"/>
      <c r="I32" s="515"/>
      <c r="J32" s="515"/>
      <c r="K32" s="73"/>
      <c r="L32" s="684">
        <v>40</v>
      </c>
    </row>
    <row r="33" spans="1:12" x14ac:dyDescent="0.15">
      <c r="A33" s="787">
        <v>41</v>
      </c>
      <c r="B33" s="1940" t="s">
        <v>689</v>
      </c>
      <c r="C33" s="497"/>
      <c r="D33" s="234"/>
      <c r="E33" s="123"/>
      <c r="F33" s="123"/>
      <c r="G33" s="123"/>
      <c r="H33" s="123"/>
      <c r="I33" s="123"/>
      <c r="J33" s="123"/>
      <c r="K33" s="123"/>
      <c r="L33" s="684">
        <v>41</v>
      </c>
    </row>
    <row r="34" spans="1:12" x14ac:dyDescent="0.15">
      <c r="A34" s="787">
        <v>42</v>
      </c>
      <c r="B34" s="1940" t="s">
        <v>2052</v>
      </c>
      <c r="C34" s="497"/>
      <c r="D34" s="63"/>
      <c r="E34" s="63"/>
      <c r="F34" s="847"/>
      <c r="G34" s="847"/>
      <c r="H34" s="847"/>
      <c r="I34" s="847"/>
      <c r="J34" s="847"/>
      <c r="K34" s="63"/>
      <c r="L34" s="684">
        <v>42</v>
      </c>
    </row>
    <row r="35" spans="1:12" x14ac:dyDescent="0.15">
      <c r="A35" s="787">
        <v>43</v>
      </c>
      <c r="B35" s="1940" t="s">
        <v>692</v>
      </c>
      <c r="C35" s="497"/>
      <c r="D35" s="63"/>
      <c r="E35" s="63"/>
      <c r="F35" s="847"/>
      <c r="G35" s="847"/>
      <c r="H35" s="847"/>
      <c r="I35" s="847"/>
      <c r="J35" s="847"/>
      <c r="K35" s="63"/>
      <c r="L35" s="1069">
        <v>43</v>
      </c>
    </row>
    <row r="36" spans="1:12" x14ac:dyDescent="0.15">
      <c r="A36" s="787">
        <v>44</v>
      </c>
      <c r="B36" s="1940" t="s">
        <v>286</v>
      </c>
      <c r="C36" s="497"/>
      <c r="D36" s="63"/>
      <c r="E36" s="63"/>
      <c r="F36" s="847"/>
      <c r="G36" s="847"/>
      <c r="H36" s="847"/>
      <c r="I36" s="847"/>
      <c r="J36" s="847"/>
      <c r="K36" s="63"/>
      <c r="L36" s="1069">
        <v>44</v>
      </c>
    </row>
    <row r="37" spans="1:12" x14ac:dyDescent="0.15">
      <c r="A37" s="787">
        <v>45</v>
      </c>
      <c r="B37" s="1940" t="s">
        <v>285</v>
      </c>
      <c r="C37" s="497"/>
      <c r="D37" s="63"/>
      <c r="E37" s="63"/>
      <c r="F37" s="847"/>
      <c r="G37" s="847"/>
      <c r="H37" s="847"/>
      <c r="I37" s="847"/>
      <c r="J37" s="847"/>
      <c r="K37" s="63"/>
      <c r="L37" s="684">
        <v>45</v>
      </c>
    </row>
    <row r="38" spans="1:12" x14ac:dyDescent="0.15">
      <c r="A38" s="787">
        <v>46</v>
      </c>
      <c r="B38" s="1940" t="s">
        <v>284</v>
      </c>
      <c r="C38" s="497"/>
      <c r="D38" s="63"/>
      <c r="E38" s="63"/>
      <c r="F38" s="847"/>
      <c r="G38" s="847"/>
      <c r="H38" s="847"/>
      <c r="I38" s="847"/>
      <c r="J38" s="847"/>
      <c r="K38" s="63"/>
      <c r="L38" s="684">
        <v>46</v>
      </c>
    </row>
    <row r="39" spans="1:12" x14ac:dyDescent="0.15">
      <c r="A39" s="787">
        <v>47</v>
      </c>
      <c r="B39" s="1940" t="s">
        <v>697</v>
      </c>
      <c r="C39" s="497"/>
      <c r="D39" s="63"/>
      <c r="E39" s="63"/>
      <c r="F39" s="847"/>
      <c r="G39" s="847"/>
      <c r="H39" s="847"/>
      <c r="I39" s="847"/>
      <c r="J39" s="847"/>
      <c r="K39" s="63"/>
      <c r="L39" s="684">
        <v>47</v>
      </c>
    </row>
    <row r="40" spans="1:12" x14ac:dyDescent="0.15">
      <c r="A40" s="787">
        <v>48</v>
      </c>
      <c r="B40" s="1940" t="s">
        <v>317</v>
      </c>
      <c r="C40" s="497"/>
      <c r="D40" s="63"/>
      <c r="E40" s="63"/>
      <c r="F40" s="847"/>
      <c r="G40" s="847"/>
      <c r="H40" s="847"/>
      <c r="I40" s="847"/>
      <c r="J40" s="847"/>
      <c r="K40" s="63"/>
      <c r="L40" s="1069">
        <v>48</v>
      </c>
    </row>
    <row r="41" spans="1:12" x14ac:dyDescent="0.15">
      <c r="A41" s="787">
        <v>49</v>
      </c>
      <c r="B41" s="1940" t="s">
        <v>316</v>
      </c>
      <c r="C41" s="497"/>
      <c r="D41" s="63"/>
      <c r="E41" s="63"/>
      <c r="F41" s="847"/>
      <c r="G41" s="847"/>
      <c r="H41" s="847"/>
      <c r="I41" s="847"/>
      <c r="J41" s="847"/>
      <c r="K41" s="63"/>
      <c r="L41" s="1069">
        <v>49</v>
      </c>
    </row>
    <row r="42" spans="1:12" x14ac:dyDescent="0.15">
      <c r="A42" s="787">
        <v>50</v>
      </c>
      <c r="B42" s="1940" t="s">
        <v>2053</v>
      </c>
      <c r="C42" s="497"/>
      <c r="D42" s="63"/>
      <c r="E42" s="63"/>
      <c r="F42" s="847"/>
      <c r="G42" s="847"/>
      <c r="H42" s="847"/>
      <c r="I42" s="847"/>
      <c r="J42" s="847"/>
      <c r="K42" s="63"/>
      <c r="L42" s="684">
        <v>50</v>
      </c>
    </row>
    <row r="43" spans="1:12" x14ac:dyDescent="0.15">
      <c r="A43" s="787">
        <v>51</v>
      </c>
      <c r="B43" s="453" t="s">
        <v>2054</v>
      </c>
      <c r="C43" s="207"/>
      <c r="D43" s="63"/>
      <c r="E43" s="63"/>
      <c r="F43" s="847"/>
      <c r="G43" s="847"/>
      <c r="H43" s="847"/>
      <c r="I43" s="847"/>
      <c r="J43" s="847"/>
      <c r="K43" s="63"/>
      <c r="L43" s="684">
        <v>51</v>
      </c>
    </row>
    <row r="44" spans="1:12" x14ac:dyDescent="0.15">
      <c r="A44" s="787">
        <v>52</v>
      </c>
      <c r="B44" s="453" t="s">
        <v>2055</v>
      </c>
      <c r="C44" s="207"/>
      <c r="D44" s="63"/>
      <c r="E44" s="63"/>
      <c r="F44" s="847"/>
      <c r="G44" s="847"/>
      <c r="H44" s="847"/>
      <c r="I44" s="847"/>
      <c r="J44" s="847"/>
      <c r="K44" s="63"/>
      <c r="L44" s="684">
        <v>52</v>
      </c>
    </row>
    <row r="45" spans="1:12" x14ac:dyDescent="0.15">
      <c r="A45" s="261"/>
      <c r="B45" s="160"/>
      <c r="C45" s="160"/>
      <c r="D45" s="4"/>
      <c r="E45" s="4"/>
      <c r="F45" s="514"/>
      <c r="G45" s="514"/>
      <c r="H45" s="514"/>
      <c r="I45" s="514"/>
      <c r="J45" s="514"/>
      <c r="K45" s="4"/>
      <c r="L45" s="81"/>
    </row>
    <row r="46" spans="1:12" x14ac:dyDescent="0.15">
      <c r="A46" s="261"/>
      <c r="B46" s="160"/>
      <c r="C46" s="160"/>
      <c r="D46" s="4"/>
      <c r="E46" s="4"/>
      <c r="F46" s="514"/>
      <c r="G46" s="514"/>
      <c r="H46" s="514"/>
      <c r="I46" s="514"/>
      <c r="J46" s="514"/>
      <c r="K46" s="4"/>
      <c r="L46" s="81"/>
    </row>
    <row r="47" spans="1:12" x14ac:dyDescent="0.15">
      <c r="A47" s="261"/>
      <c r="B47" s="160"/>
      <c r="C47" s="160"/>
      <c r="D47" s="4"/>
      <c r="E47" s="4"/>
      <c r="F47" s="514"/>
      <c r="G47" s="514"/>
      <c r="H47" s="514"/>
      <c r="I47" s="514"/>
      <c r="J47" s="514"/>
      <c r="K47" s="4"/>
      <c r="L47" s="81"/>
    </row>
    <row r="48" spans="1:12" x14ac:dyDescent="0.15">
      <c r="A48" s="261"/>
      <c r="B48" s="160"/>
      <c r="C48" s="160"/>
      <c r="D48" s="4"/>
      <c r="E48" s="4"/>
      <c r="F48" s="514"/>
      <c r="G48" s="514"/>
      <c r="H48" s="514"/>
      <c r="I48" s="514"/>
      <c r="J48" s="514"/>
      <c r="K48" s="4"/>
      <c r="L48" s="81"/>
    </row>
    <row r="49" spans="1:12" x14ac:dyDescent="0.15">
      <c r="A49" s="261"/>
      <c r="B49" s="160"/>
      <c r="C49" s="160"/>
      <c r="D49" s="4"/>
      <c r="E49" s="4"/>
      <c r="F49" s="514"/>
      <c r="G49" s="514"/>
      <c r="H49" s="514"/>
      <c r="I49" s="514"/>
      <c r="J49" s="514"/>
      <c r="K49" s="4"/>
      <c r="L49" s="81"/>
    </row>
    <row r="50" spans="1:12" x14ac:dyDescent="0.15">
      <c r="A50" s="261"/>
      <c r="B50" s="160"/>
      <c r="C50" s="160"/>
      <c r="D50" s="4"/>
      <c r="E50" s="4"/>
      <c r="F50" s="514"/>
      <c r="G50" s="514"/>
      <c r="H50" s="514"/>
      <c r="I50" s="514"/>
      <c r="J50" s="514"/>
      <c r="K50" s="4"/>
      <c r="L50" s="81"/>
    </row>
    <row r="51" spans="1:12" x14ac:dyDescent="0.15">
      <c r="A51" s="261"/>
      <c r="B51" s="160"/>
      <c r="C51" s="160"/>
      <c r="D51" s="4"/>
      <c r="E51" s="4"/>
      <c r="F51" s="514"/>
      <c r="G51" s="514"/>
      <c r="H51" s="514"/>
      <c r="I51" s="514"/>
      <c r="J51" s="514"/>
      <c r="K51" s="4"/>
      <c r="L51" s="81"/>
    </row>
    <row r="52" spans="1:12" x14ac:dyDescent="0.15">
      <c r="A52" s="261"/>
      <c r="B52" s="160"/>
      <c r="C52" s="160"/>
      <c r="D52" s="4"/>
      <c r="E52" s="4"/>
      <c r="F52" s="514"/>
      <c r="G52" s="514"/>
      <c r="H52" s="514"/>
      <c r="I52" s="514"/>
      <c r="J52" s="514"/>
      <c r="K52" s="4"/>
      <c r="L52" s="81"/>
    </row>
    <row r="53" spans="1:12" x14ac:dyDescent="0.15">
      <c r="A53" s="261"/>
      <c r="B53" s="160"/>
      <c r="C53" s="160"/>
      <c r="D53" s="4"/>
      <c r="E53" s="4"/>
      <c r="F53" s="514"/>
      <c r="G53" s="514"/>
      <c r="H53" s="514"/>
      <c r="I53" s="514"/>
      <c r="J53" s="514"/>
      <c r="K53" s="4"/>
      <c r="L53" s="81"/>
    </row>
    <row r="54" spans="1:12" x14ac:dyDescent="0.15">
      <c r="A54" s="261"/>
      <c r="B54" s="160"/>
      <c r="C54" s="160"/>
      <c r="D54" s="4"/>
      <c r="E54" s="4"/>
      <c r="F54" s="514"/>
      <c r="G54" s="514"/>
      <c r="H54" s="514"/>
      <c r="I54" s="514"/>
      <c r="J54" s="514"/>
      <c r="K54" s="4"/>
      <c r="L54" s="81"/>
    </row>
    <row r="55" spans="1:12" x14ac:dyDescent="0.15">
      <c r="A55" s="261"/>
      <c r="B55" s="160"/>
      <c r="C55" s="160"/>
      <c r="D55" s="4"/>
      <c r="E55" s="4"/>
      <c r="F55" s="514"/>
      <c r="G55" s="514"/>
      <c r="H55" s="514"/>
      <c r="I55" s="514"/>
      <c r="J55" s="514"/>
      <c r="K55" s="4"/>
      <c r="L55" s="81"/>
    </row>
    <row r="56" spans="1:12" x14ac:dyDescent="0.15">
      <c r="A56" s="261"/>
      <c r="B56" s="160"/>
      <c r="C56" s="160"/>
      <c r="D56" s="4"/>
      <c r="E56" s="4"/>
      <c r="F56" s="514"/>
      <c r="G56" s="514"/>
      <c r="H56" s="514"/>
      <c r="I56" s="514"/>
      <c r="J56" s="514"/>
      <c r="K56" s="4"/>
      <c r="L56" s="81"/>
    </row>
    <row r="57" spans="1:12" x14ac:dyDescent="0.15">
      <c r="A57" s="259"/>
      <c r="B57" s="141"/>
      <c r="C57" s="141"/>
      <c r="D57" s="85"/>
      <c r="E57" s="85"/>
      <c r="F57" s="896"/>
      <c r="G57" s="896"/>
      <c r="H57" s="896"/>
      <c r="I57" s="896"/>
      <c r="J57" s="896"/>
      <c r="K57" s="85"/>
      <c r="L57" s="290"/>
    </row>
    <row r="58" spans="1:12" x14ac:dyDescent="0.15">
      <c r="A58" s="160" t="s">
        <v>2528</v>
      </c>
      <c r="B58" s="160"/>
      <c r="C58" s="160"/>
      <c r="D58" s="4"/>
      <c r="E58" s="4"/>
      <c r="F58" s="514"/>
      <c r="G58" s="514"/>
      <c r="H58" s="514"/>
      <c r="I58" s="514"/>
      <c r="J58" s="514"/>
      <c r="K58" s="4"/>
      <c r="L58" s="81"/>
    </row>
    <row r="60" spans="1:12" s="6" customFormat="1" ht="12.75" x14ac:dyDescent="0.2">
      <c r="A60" s="831" t="s">
        <v>2441</v>
      </c>
      <c r="L60" s="349" t="s">
        <v>853</v>
      </c>
    </row>
    <row r="62" spans="1:12" s="5" customFormat="1" ht="12.75" x14ac:dyDescent="0.2">
      <c r="A62" s="272" t="s">
        <v>23</v>
      </c>
      <c r="F62" s="5" t="str">
        <f>F1</f>
        <v xml:space="preserve">  FORM CMS-2540-10</v>
      </c>
      <c r="L62" s="893" t="s">
        <v>2190</v>
      </c>
    </row>
    <row r="63" spans="1:12" x14ac:dyDescent="0.15">
      <c r="A63" s="10" t="s">
        <v>1007</v>
      </c>
      <c r="B63" s="10"/>
      <c r="C63" s="10"/>
      <c r="D63" s="10"/>
      <c r="E63" s="10"/>
      <c r="F63" s="10"/>
      <c r="G63" s="434" t="s">
        <v>225</v>
      </c>
      <c r="H63" s="321"/>
      <c r="I63" s="79" t="s">
        <v>22</v>
      </c>
      <c r="J63" s="70"/>
      <c r="K63" s="10" t="s">
        <v>847</v>
      </c>
      <c r="L63" s="145"/>
    </row>
    <row r="64" spans="1:12" x14ac:dyDescent="0.15">
      <c r="A64" s="160"/>
      <c r="B64" s="160"/>
      <c r="C64" s="160"/>
      <c r="G64" s="260"/>
      <c r="H64" s="82"/>
      <c r="I64" s="11" t="s">
        <v>395</v>
      </c>
      <c r="J64" s="73"/>
      <c r="K64" s="771" t="s">
        <v>848</v>
      </c>
      <c r="L64" s="110"/>
    </row>
    <row r="65" spans="1:12" x14ac:dyDescent="0.15">
      <c r="A65" s="104"/>
      <c r="B65" s="104"/>
      <c r="C65" s="104"/>
      <c r="D65" s="104"/>
      <c r="E65" s="104"/>
      <c r="F65" s="104"/>
      <c r="G65" s="370"/>
      <c r="H65" s="320"/>
      <c r="I65" s="90" t="s">
        <v>198</v>
      </c>
      <c r="J65" s="63"/>
      <c r="K65" s="929"/>
      <c r="L65" s="125"/>
    </row>
    <row r="66" spans="1:12" x14ac:dyDescent="0.15">
      <c r="A66" s="10"/>
      <c r="B66" s="10"/>
      <c r="C66" s="4"/>
      <c r="D66" s="73"/>
      <c r="E66" s="140" t="str">
        <f>+E5</f>
        <v>DIRECTLY</v>
      </c>
      <c r="F66" s="140"/>
      <c r="G66" s="140"/>
      <c r="H66" s="140"/>
      <c r="I66" s="140"/>
      <c r="J66" s="140"/>
      <c r="K66" s="140"/>
      <c r="L66" s="922"/>
    </row>
    <row r="67" spans="1:12" x14ac:dyDescent="0.15">
      <c r="B67" s="4"/>
      <c r="C67" s="4"/>
      <c r="D67" s="73"/>
      <c r="E67" s="140" t="str">
        <f>+E6</f>
        <v>ASSIGNED</v>
      </c>
      <c r="F67" s="140" t="str">
        <f>+F6</f>
        <v>CAP.  REL</v>
      </c>
      <c r="G67" s="140" t="str">
        <f>+G6</f>
        <v>CAP.  REL.</v>
      </c>
      <c r="H67" s="140"/>
      <c r="I67" s="140"/>
      <c r="J67" s="140" t="str">
        <f>+J6</f>
        <v>ADMINIS-</v>
      </c>
      <c r="K67" s="140" t="str">
        <f>+K6</f>
        <v>PLANT  OPER.</v>
      </c>
      <c r="L67" s="922"/>
    </row>
    <row r="68" spans="1:12" x14ac:dyDescent="0.15">
      <c r="B68" s="116"/>
      <c r="C68" s="233"/>
      <c r="D68" s="73"/>
      <c r="E68" s="140" t="str">
        <f>+E7</f>
        <v>CAPITAL</v>
      </c>
      <c r="F68" s="140" t="str">
        <f>+F7</f>
        <v>BUILDINGS</v>
      </c>
      <c r="G68" s="140" t="str">
        <f>+G7</f>
        <v>MOVABLE</v>
      </c>
      <c r="H68" s="140"/>
      <c r="I68" s="140" t="str">
        <f>+I7</f>
        <v>EMPLOYEE</v>
      </c>
      <c r="J68" s="140" t="str">
        <f>+J7</f>
        <v>TRATIVE</v>
      </c>
      <c r="K68" s="140" t="str">
        <f>+K7</f>
        <v>MAINTENANCE</v>
      </c>
      <c r="L68" s="922"/>
    </row>
    <row r="69" spans="1:12" x14ac:dyDescent="0.15">
      <c r="B69" s="160"/>
      <c r="C69" s="160"/>
      <c r="D69" s="73"/>
      <c r="E69" s="136" t="str">
        <f>+E8</f>
        <v>RELATED  COSTS</v>
      </c>
      <c r="F69" s="136" t="str">
        <f t="shared" ref="F69:K69" si="0">+F8</f>
        <v>&amp;  FIXTURES</v>
      </c>
      <c r="G69" s="136" t="str">
        <f t="shared" si="0"/>
        <v>EQUIPMENT</v>
      </c>
      <c r="H69" s="136" t="str">
        <f t="shared" si="0"/>
        <v>SUBTOTAL</v>
      </c>
      <c r="I69" s="136" t="str">
        <f t="shared" si="0"/>
        <v>BENEFITS</v>
      </c>
      <c r="J69" s="136" t="str">
        <f t="shared" si="0"/>
        <v>&amp;  GENERAL</v>
      </c>
      <c r="K69" s="136" t="str">
        <f t="shared" si="0"/>
        <v>&amp;  REPAIRS</v>
      </c>
      <c r="L69" s="922"/>
    </row>
    <row r="70" spans="1:12" x14ac:dyDescent="0.15">
      <c r="A70" s="104"/>
      <c r="B70" s="104"/>
      <c r="C70" s="138" t="s">
        <v>1626</v>
      </c>
      <c r="D70" s="63"/>
      <c r="E70" s="140" t="s">
        <v>90</v>
      </c>
      <c r="F70" s="140" t="s">
        <v>7</v>
      </c>
      <c r="G70" s="140" t="s">
        <v>6</v>
      </c>
      <c r="H70" s="140" t="s">
        <v>852</v>
      </c>
      <c r="I70" s="140" t="s">
        <v>5</v>
      </c>
      <c r="J70" s="140" t="s">
        <v>4</v>
      </c>
      <c r="K70" s="140" t="s">
        <v>65</v>
      </c>
      <c r="L70" s="924"/>
    </row>
    <row r="71" spans="1:12" x14ac:dyDescent="0.15">
      <c r="A71" s="848" t="s">
        <v>1065</v>
      </c>
      <c r="B71" s="656"/>
      <c r="C71" s="497"/>
      <c r="D71" s="234"/>
      <c r="E71" s="177"/>
      <c r="F71" s="888"/>
      <c r="G71" s="888"/>
      <c r="H71" s="888"/>
      <c r="I71" s="888"/>
      <c r="J71" s="888"/>
      <c r="K71" s="177"/>
      <c r="L71" s="204"/>
    </row>
    <row r="72" spans="1:12" x14ac:dyDescent="0.15">
      <c r="A72" s="787">
        <v>60</v>
      </c>
      <c r="B72" s="453" t="s">
        <v>29</v>
      </c>
      <c r="C72" s="207"/>
      <c r="D72" s="104"/>
      <c r="E72" s="123"/>
      <c r="F72" s="891"/>
      <c r="G72" s="891"/>
      <c r="H72" s="891"/>
      <c r="I72" s="891"/>
      <c r="J72" s="891"/>
      <c r="K72" s="123"/>
      <c r="L72" s="684">
        <v>60</v>
      </c>
    </row>
    <row r="73" spans="1:12" x14ac:dyDescent="0.15">
      <c r="A73" s="787">
        <v>61</v>
      </c>
      <c r="B73" s="453" t="s">
        <v>2056</v>
      </c>
      <c r="C73" s="207"/>
      <c r="D73" s="104"/>
      <c r="E73" s="123"/>
      <c r="F73" s="123"/>
      <c r="G73" s="123"/>
      <c r="H73" s="123"/>
      <c r="I73" s="123"/>
      <c r="J73" s="123"/>
      <c r="K73" s="123"/>
      <c r="L73" s="684">
        <v>61</v>
      </c>
    </row>
    <row r="74" spans="1:12" x14ac:dyDescent="0.15">
      <c r="A74" s="787">
        <v>62</v>
      </c>
      <c r="B74" s="453" t="s">
        <v>708</v>
      </c>
      <c r="C74" s="207"/>
      <c r="D74" s="104"/>
      <c r="E74" s="123"/>
      <c r="F74" s="123"/>
      <c r="G74" s="123"/>
      <c r="H74" s="123"/>
      <c r="I74" s="123"/>
      <c r="J74" s="123"/>
      <c r="K74" s="123"/>
      <c r="L74" s="684">
        <v>62</v>
      </c>
    </row>
    <row r="75" spans="1:12" x14ac:dyDescent="0.15">
      <c r="A75" s="787">
        <v>63</v>
      </c>
      <c r="B75" s="583" t="s">
        <v>2057</v>
      </c>
      <c r="C75" s="207"/>
      <c r="D75" s="104"/>
      <c r="E75" s="123"/>
      <c r="F75" s="891"/>
      <c r="G75" s="891"/>
      <c r="H75" s="891"/>
      <c r="I75" s="891"/>
      <c r="J75" s="891"/>
      <c r="K75" s="123"/>
      <c r="L75" s="684">
        <v>63</v>
      </c>
    </row>
    <row r="76" spans="1:12" x14ac:dyDescent="0.15">
      <c r="A76" s="848" t="s">
        <v>1066</v>
      </c>
      <c r="B76" s="656"/>
      <c r="C76" s="211"/>
      <c r="D76" s="234"/>
      <c r="E76" s="177"/>
      <c r="F76" s="177"/>
      <c r="G76" s="177"/>
      <c r="H76" s="177"/>
      <c r="I76" s="177"/>
      <c r="J76" s="177"/>
      <c r="K76" s="177"/>
      <c r="L76" s="1191"/>
    </row>
    <row r="77" spans="1:12" x14ac:dyDescent="0.15">
      <c r="A77" s="787">
        <v>70</v>
      </c>
      <c r="B77" s="453" t="s">
        <v>2058</v>
      </c>
      <c r="C77" s="207"/>
      <c r="D77" s="104"/>
      <c r="E77" s="123"/>
      <c r="F77" s="891"/>
      <c r="G77" s="123"/>
      <c r="H77" s="123"/>
      <c r="I77" s="123"/>
      <c r="J77" s="123"/>
      <c r="K77" s="123"/>
      <c r="L77" s="684">
        <v>70</v>
      </c>
    </row>
    <row r="78" spans="1:12" x14ac:dyDescent="0.15">
      <c r="A78" s="787">
        <v>71</v>
      </c>
      <c r="B78" s="1941" t="s">
        <v>27</v>
      </c>
      <c r="C78" s="1088"/>
      <c r="D78" s="85"/>
      <c r="E78" s="123"/>
      <c r="F78" s="891"/>
      <c r="G78" s="123"/>
      <c r="H78" s="123"/>
      <c r="I78" s="123"/>
      <c r="J78" s="123"/>
      <c r="K78" s="123"/>
      <c r="L78" s="684">
        <v>71</v>
      </c>
    </row>
    <row r="79" spans="1:12" x14ac:dyDescent="0.15">
      <c r="A79" s="787">
        <v>72</v>
      </c>
      <c r="B79" s="1942" t="s">
        <v>2059</v>
      </c>
      <c r="C79" s="1089"/>
      <c r="D79" s="104"/>
      <c r="E79" s="359"/>
      <c r="F79" s="891"/>
      <c r="G79" s="123"/>
      <c r="H79" s="123"/>
      <c r="I79" s="123"/>
      <c r="J79" s="123"/>
      <c r="K79" s="123"/>
      <c r="L79" s="684">
        <v>72</v>
      </c>
    </row>
    <row r="80" spans="1:12" x14ac:dyDescent="0.15">
      <c r="A80" s="787">
        <v>73</v>
      </c>
      <c r="B80" s="453" t="s">
        <v>712</v>
      </c>
      <c r="C80" s="207"/>
      <c r="D80" s="104"/>
      <c r="E80" s="123"/>
      <c r="F80" s="891"/>
      <c r="G80" s="123"/>
      <c r="H80" s="123"/>
      <c r="I80" s="123"/>
      <c r="J80" s="123"/>
      <c r="K80" s="123"/>
      <c r="L80" s="684">
        <v>73</v>
      </c>
    </row>
    <row r="81" spans="1:12" x14ac:dyDescent="0.15">
      <c r="A81" s="787">
        <v>74</v>
      </c>
      <c r="B81" s="453" t="s">
        <v>2060</v>
      </c>
      <c r="C81" s="207"/>
      <c r="D81" s="104"/>
      <c r="E81" s="123"/>
      <c r="F81" s="891"/>
      <c r="G81" s="123"/>
      <c r="H81" s="123"/>
      <c r="I81" s="123"/>
      <c r="J81" s="123"/>
      <c r="K81" s="123"/>
      <c r="L81" s="684">
        <v>74</v>
      </c>
    </row>
    <row r="82" spans="1:12" x14ac:dyDescent="0.15">
      <c r="A82" s="848" t="s">
        <v>1067</v>
      </c>
      <c r="B82" s="656"/>
      <c r="C82" s="211"/>
      <c r="D82" s="104"/>
      <c r="E82" s="177"/>
      <c r="F82" s="888"/>
      <c r="G82" s="177"/>
      <c r="H82" s="177"/>
      <c r="I82" s="177"/>
      <c r="J82" s="177"/>
      <c r="K82" s="177"/>
      <c r="L82" s="1191"/>
    </row>
    <row r="83" spans="1:12" x14ac:dyDescent="0.15">
      <c r="A83" s="787">
        <v>83</v>
      </c>
      <c r="B83" s="453" t="s">
        <v>472</v>
      </c>
      <c r="C83" s="207"/>
      <c r="D83" s="104"/>
      <c r="E83" s="123"/>
      <c r="F83" s="891"/>
      <c r="G83" s="123"/>
      <c r="H83" s="123"/>
      <c r="I83" s="123"/>
      <c r="J83" s="123"/>
      <c r="K83" s="123"/>
      <c r="L83" s="684">
        <v>83</v>
      </c>
    </row>
    <row r="84" spans="1:12" x14ac:dyDescent="0.15">
      <c r="A84" s="787">
        <v>84</v>
      </c>
      <c r="B84" s="453" t="s">
        <v>2064</v>
      </c>
      <c r="C84" s="207"/>
      <c r="D84" s="104"/>
      <c r="E84" s="123"/>
      <c r="F84" s="891"/>
      <c r="G84" s="123"/>
      <c r="H84" s="123"/>
      <c r="I84" s="123"/>
      <c r="J84" s="123"/>
      <c r="K84" s="123"/>
      <c r="L84" s="684">
        <v>84</v>
      </c>
    </row>
    <row r="85" spans="1:12" s="926" customFormat="1" x14ac:dyDescent="0.15">
      <c r="A85" s="787">
        <v>89</v>
      </c>
      <c r="B85" s="1580" t="s">
        <v>827</v>
      </c>
      <c r="C85" s="207"/>
      <c r="D85" s="916"/>
      <c r="E85" s="123"/>
      <c r="F85" s="891"/>
      <c r="G85" s="123"/>
      <c r="H85" s="123"/>
      <c r="I85" s="123"/>
      <c r="J85" s="123"/>
      <c r="K85" s="123"/>
      <c r="L85" s="1192">
        <v>89</v>
      </c>
    </row>
    <row r="86" spans="1:12" x14ac:dyDescent="0.15">
      <c r="A86" s="848" t="s">
        <v>1068</v>
      </c>
      <c r="B86" s="656"/>
      <c r="C86" s="211"/>
      <c r="D86" s="104"/>
      <c r="E86" s="177"/>
      <c r="F86" s="888"/>
      <c r="G86" s="177"/>
      <c r="H86" s="177"/>
      <c r="I86" s="177"/>
      <c r="J86" s="177"/>
      <c r="K86" s="177"/>
      <c r="L86" s="1191"/>
    </row>
    <row r="87" spans="1:12" x14ac:dyDescent="0.15">
      <c r="A87" s="787">
        <v>90</v>
      </c>
      <c r="B87" s="1940" t="s">
        <v>2065</v>
      </c>
      <c r="C87" s="497"/>
      <c r="D87" s="104"/>
      <c r="E87" s="123"/>
      <c r="F87" s="891"/>
      <c r="G87" s="123"/>
      <c r="H87" s="123"/>
      <c r="I87" s="123"/>
      <c r="J87" s="123"/>
      <c r="K87" s="123"/>
      <c r="L87" s="1192">
        <v>90</v>
      </c>
    </row>
    <row r="88" spans="1:12" x14ac:dyDescent="0.15">
      <c r="A88" s="787">
        <v>91</v>
      </c>
      <c r="B88" s="453" t="s">
        <v>2066</v>
      </c>
      <c r="C88" s="207"/>
      <c r="D88" s="104"/>
      <c r="E88" s="123"/>
      <c r="F88" s="123"/>
      <c r="G88" s="123"/>
      <c r="H88" s="123"/>
      <c r="I88" s="123"/>
      <c r="J88" s="123"/>
      <c r="K88" s="123"/>
      <c r="L88" s="1192">
        <v>91</v>
      </c>
    </row>
    <row r="89" spans="1:12" x14ac:dyDescent="0.15">
      <c r="A89" s="787">
        <v>92</v>
      </c>
      <c r="B89" s="453" t="s">
        <v>2067</v>
      </c>
      <c r="C89" s="207"/>
      <c r="D89" s="234"/>
      <c r="E89" s="123"/>
      <c r="F89" s="123"/>
      <c r="G89" s="123"/>
      <c r="H89" s="123"/>
      <c r="I89" s="123"/>
      <c r="J89" s="123"/>
      <c r="K89" s="123"/>
      <c r="L89" s="1192">
        <v>92</v>
      </c>
    </row>
    <row r="90" spans="1:12" x14ac:dyDescent="0.15">
      <c r="A90" s="787">
        <v>93</v>
      </c>
      <c r="B90" s="453" t="s">
        <v>2068</v>
      </c>
      <c r="C90" s="207"/>
      <c r="D90" s="234"/>
      <c r="E90" s="123"/>
      <c r="F90" s="891"/>
      <c r="G90" s="123"/>
      <c r="H90" s="123"/>
      <c r="I90" s="123"/>
      <c r="J90" s="123"/>
      <c r="K90" s="123"/>
      <c r="L90" s="1192">
        <v>93</v>
      </c>
    </row>
    <row r="91" spans="1:12" x14ac:dyDescent="0.15">
      <c r="A91" s="787">
        <v>94</v>
      </c>
      <c r="B91" s="453" t="s">
        <v>2069</v>
      </c>
      <c r="C91" s="207"/>
      <c r="D91" s="234"/>
      <c r="E91" s="123"/>
      <c r="F91" s="891"/>
      <c r="G91" s="123"/>
      <c r="H91" s="123"/>
      <c r="I91" s="123"/>
      <c r="J91" s="123"/>
      <c r="K91" s="123"/>
      <c r="L91" s="1192">
        <v>94</v>
      </c>
    </row>
    <row r="92" spans="1:12" x14ac:dyDescent="0.15">
      <c r="A92" s="787">
        <v>95</v>
      </c>
      <c r="B92" s="453" t="s">
        <v>2070</v>
      </c>
      <c r="C92" s="207"/>
      <c r="D92" s="234"/>
      <c r="E92" s="123"/>
      <c r="F92" s="891"/>
      <c r="G92" s="123"/>
      <c r="H92" s="123"/>
      <c r="I92" s="123"/>
      <c r="J92" s="123"/>
      <c r="K92" s="123"/>
      <c r="L92" s="1192">
        <v>95</v>
      </c>
    </row>
    <row r="93" spans="1:12" x14ac:dyDescent="0.15">
      <c r="A93" s="787">
        <v>98</v>
      </c>
      <c r="B93" s="1580" t="s">
        <v>2071</v>
      </c>
      <c r="C93" s="207"/>
      <c r="D93" s="234"/>
      <c r="E93" s="177"/>
      <c r="F93" s="888"/>
      <c r="G93" s="177"/>
      <c r="H93" s="177"/>
      <c r="I93" s="177"/>
      <c r="J93" s="177"/>
      <c r="K93" s="177"/>
      <c r="L93" s="1192">
        <v>98</v>
      </c>
    </row>
    <row r="94" spans="1:12" x14ac:dyDescent="0.15">
      <c r="A94" s="787">
        <v>99</v>
      </c>
      <c r="B94" s="1580" t="s">
        <v>2072</v>
      </c>
      <c r="C94" s="207"/>
      <c r="D94" s="104"/>
      <c r="E94" s="177"/>
      <c r="F94" s="891"/>
      <c r="G94" s="123"/>
      <c r="H94" s="123"/>
      <c r="I94" s="123"/>
      <c r="J94" s="123"/>
      <c r="K94" s="123"/>
      <c r="L94" s="1192">
        <v>99</v>
      </c>
    </row>
    <row r="95" spans="1:12" x14ac:dyDescent="0.15">
      <c r="A95" s="787">
        <v>100</v>
      </c>
      <c r="B95" s="1580" t="s">
        <v>828</v>
      </c>
      <c r="C95" s="207"/>
      <c r="D95" s="104"/>
      <c r="E95" s="123"/>
      <c r="F95" s="891"/>
      <c r="G95" s="123"/>
      <c r="H95" s="123"/>
      <c r="I95" s="123"/>
      <c r="J95" s="123"/>
      <c r="K95" s="123"/>
      <c r="L95" s="1192">
        <v>100</v>
      </c>
    </row>
    <row r="96" spans="1:12" x14ac:dyDescent="0.15">
      <c r="B96" s="4"/>
      <c r="C96" s="4"/>
    </row>
    <row r="97" spans="2:3" x14ac:dyDescent="0.15">
      <c r="B97" s="4"/>
      <c r="C97" s="4"/>
    </row>
    <row r="98" spans="2:3" x14ac:dyDescent="0.15">
      <c r="B98" s="4"/>
      <c r="C98" s="4"/>
    </row>
    <row r="99" spans="2:3" x14ac:dyDescent="0.15">
      <c r="B99" s="4"/>
      <c r="C99" s="4"/>
    </row>
    <row r="100" spans="2:3" x14ac:dyDescent="0.15">
      <c r="B100" s="4"/>
      <c r="C100" s="4"/>
    </row>
    <row r="101" spans="2:3" x14ac:dyDescent="0.15">
      <c r="B101" s="4"/>
      <c r="C101" s="4"/>
    </row>
    <row r="102" spans="2:3" x14ac:dyDescent="0.15">
      <c r="B102" s="4"/>
      <c r="C102" s="4"/>
    </row>
    <row r="103" spans="2:3" x14ac:dyDescent="0.15">
      <c r="B103" s="4"/>
      <c r="C103" s="4"/>
    </row>
    <row r="104" spans="2:3" x14ac:dyDescent="0.15">
      <c r="B104" s="4"/>
      <c r="C104" s="4"/>
    </row>
    <row r="105" spans="2:3" x14ac:dyDescent="0.15">
      <c r="B105" s="4"/>
      <c r="C105" s="4"/>
    </row>
    <row r="106" spans="2:3" x14ac:dyDescent="0.15">
      <c r="B106" s="4"/>
      <c r="C106" s="4"/>
    </row>
    <row r="107" spans="2:3" x14ac:dyDescent="0.15">
      <c r="B107" s="4"/>
      <c r="C107" s="4"/>
    </row>
    <row r="108" spans="2:3" x14ac:dyDescent="0.15">
      <c r="B108" s="4"/>
      <c r="C108" s="4"/>
    </row>
    <row r="109" spans="2:3" x14ac:dyDescent="0.15">
      <c r="B109" s="4"/>
      <c r="C109" s="4"/>
    </row>
    <row r="110" spans="2:3" x14ac:dyDescent="0.15">
      <c r="B110" s="4"/>
      <c r="C110" s="4"/>
    </row>
    <row r="111" spans="2:3" x14ac:dyDescent="0.15">
      <c r="B111" s="4"/>
      <c r="C111" s="4"/>
    </row>
    <row r="112" spans="2:3" x14ac:dyDescent="0.15">
      <c r="B112" s="4"/>
      <c r="C112" s="4"/>
    </row>
    <row r="113" spans="1:12" x14ac:dyDescent="0.15">
      <c r="B113" s="4"/>
      <c r="C113" s="4"/>
    </row>
    <row r="114" spans="1:12" x14ac:dyDescent="0.15">
      <c r="B114" s="4"/>
      <c r="C114" s="4"/>
    </row>
    <row r="115" spans="1:12" x14ac:dyDescent="0.15">
      <c r="B115" s="4"/>
      <c r="C115" s="4"/>
    </row>
    <row r="116" spans="1:12" x14ac:dyDescent="0.15">
      <c r="B116" s="4"/>
      <c r="C116" s="4"/>
    </row>
    <row r="117" spans="1:12" x14ac:dyDescent="0.15">
      <c r="B117" s="4"/>
      <c r="C117" s="4"/>
    </row>
    <row r="118" spans="1:12" x14ac:dyDescent="0.15">
      <c r="A118" s="85"/>
      <c r="B118" s="85"/>
      <c r="C118" s="85"/>
      <c r="D118" s="85"/>
      <c r="E118" s="85"/>
      <c r="F118" s="85"/>
      <c r="G118" s="85"/>
      <c r="H118" s="85"/>
      <c r="I118" s="85"/>
      <c r="J118" s="85"/>
      <c r="K118" s="85"/>
      <c r="L118" s="319"/>
    </row>
    <row r="119" spans="1:12" x14ac:dyDescent="0.15">
      <c r="A119" s="226" t="s">
        <v>1947</v>
      </c>
    </row>
    <row r="121" spans="1:12" s="6" customFormat="1" ht="12.75" x14ac:dyDescent="0.2">
      <c r="A121" s="831" t="s">
        <v>854</v>
      </c>
      <c r="F121" s="5"/>
      <c r="L121" s="349" t="s">
        <v>2441</v>
      </c>
    </row>
    <row r="123" spans="1:12" s="6" customFormat="1" ht="12.75" x14ac:dyDescent="0.2">
      <c r="A123" s="637" t="s">
        <v>2190</v>
      </c>
      <c r="F123" s="6" t="str">
        <f>F1</f>
        <v xml:space="preserve">  FORM CMS-2540-10</v>
      </c>
      <c r="L123" s="887" t="s">
        <v>23</v>
      </c>
    </row>
    <row r="124" spans="1:12" x14ac:dyDescent="0.15">
      <c r="A124" s="10" t="s">
        <v>1007</v>
      </c>
      <c r="B124" s="10"/>
      <c r="C124" s="10"/>
      <c r="D124" s="10"/>
      <c r="E124" s="10"/>
      <c r="F124" s="10"/>
      <c r="G124" s="434" t="s">
        <v>225</v>
      </c>
      <c r="H124" s="321"/>
      <c r="I124" s="79" t="s">
        <v>22</v>
      </c>
      <c r="J124" s="70"/>
      <c r="K124" s="10" t="s">
        <v>847</v>
      </c>
      <c r="L124" s="145"/>
    </row>
    <row r="125" spans="1:12" x14ac:dyDescent="0.15">
      <c r="A125" s="160"/>
      <c r="B125" s="11"/>
      <c r="C125" s="11"/>
      <c r="G125" s="260"/>
      <c r="H125" s="82"/>
      <c r="I125" s="11" t="s">
        <v>395</v>
      </c>
      <c r="J125" s="73"/>
      <c r="K125" s="771" t="s">
        <v>848</v>
      </c>
      <c r="L125" s="110"/>
    </row>
    <row r="126" spans="1:12" x14ac:dyDescent="0.15">
      <c r="A126" s="104"/>
      <c r="B126" s="104"/>
      <c r="C126" s="104"/>
      <c r="D126" s="104"/>
      <c r="E126" s="104"/>
      <c r="F126" s="104"/>
      <c r="G126" s="370"/>
      <c r="H126" s="320"/>
      <c r="I126" s="90" t="s">
        <v>198</v>
      </c>
      <c r="J126" s="63"/>
      <c r="K126" s="929"/>
      <c r="L126" s="125"/>
    </row>
    <row r="127" spans="1:12" x14ac:dyDescent="0.15">
      <c r="A127" s="10"/>
      <c r="B127" s="10"/>
      <c r="C127" s="4"/>
      <c r="D127" s="10"/>
      <c r="E127" s="70"/>
      <c r="F127" s="140"/>
      <c r="G127" s="548"/>
      <c r="H127" s="140"/>
      <c r="I127" s="140"/>
      <c r="J127" s="140"/>
      <c r="K127" s="140"/>
      <c r="L127" s="922"/>
    </row>
    <row r="128" spans="1:12" x14ac:dyDescent="0.15">
      <c r="B128" s="4"/>
      <c r="C128" s="4"/>
      <c r="D128" s="4"/>
      <c r="E128" s="73"/>
      <c r="F128" s="140" t="s">
        <v>157</v>
      </c>
      <c r="G128" s="523"/>
      <c r="H128" s="82"/>
      <c r="I128" s="140" t="s">
        <v>156</v>
      </c>
      <c r="J128" s="140" t="s">
        <v>155</v>
      </c>
      <c r="K128" s="82"/>
      <c r="L128" s="922"/>
    </row>
    <row r="129" spans="1:12" x14ac:dyDescent="0.15">
      <c r="B129" s="116"/>
      <c r="C129" s="233"/>
      <c r="D129" s="4"/>
      <c r="E129" s="73"/>
      <c r="F129" s="140" t="s">
        <v>312</v>
      </c>
      <c r="G129" s="412" t="s">
        <v>146</v>
      </c>
      <c r="H129" s="73"/>
      <c r="I129" s="140" t="s">
        <v>102</v>
      </c>
      <c r="J129" s="140" t="s">
        <v>67</v>
      </c>
      <c r="K129" s="73"/>
      <c r="L129" s="922"/>
    </row>
    <row r="130" spans="1:12" x14ac:dyDescent="0.15">
      <c r="B130" s="160"/>
      <c r="C130" s="160"/>
      <c r="D130" s="4"/>
      <c r="E130" s="73"/>
      <c r="F130" s="413" t="s">
        <v>129</v>
      </c>
      <c r="G130" s="413" t="s">
        <v>136</v>
      </c>
      <c r="H130" s="413" t="s">
        <v>135</v>
      </c>
      <c r="I130" s="353" t="s">
        <v>134</v>
      </c>
      <c r="J130" s="413" t="s">
        <v>310</v>
      </c>
      <c r="K130" s="413" t="s">
        <v>132</v>
      </c>
      <c r="L130" s="922"/>
    </row>
    <row r="131" spans="1:12" x14ac:dyDescent="0.15">
      <c r="A131" s="104"/>
      <c r="B131" s="104"/>
      <c r="C131" s="138" t="s">
        <v>1626</v>
      </c>
      <c r="D131" s="104"/>
      <c r="E131" s="63"/>
      <c r="F131" s="140" t="s">
        <v>64</v>
      </c>
      <c r="G131" s="140" t="s">
        <v>63</v>
      </c>
      <c r="H131" s="140" t="s">
        <v>62</v>
      </c>
      <c r="I131" s="140" t="s">
        <v>61</v>
      </c>
      <c r="J131" s="140" t="s">
        <v>60</v>
      </c>
      <c r="K131" s="140" t="s">
        <v>124</v>
      </c>
      <c r="L131" s="927"/>
    </row>
    <row r="132" spans="1:12" x14ac:dyDescent="0.15">
      <c r="A132" s="848" t="s">
        <v>1062</v>
      </c>
      <c r="B132" s="156"/>
      <c r="C132" s="497"/>
      <c r="D132" s="402"/>
      <c r="E132" s="385"/>
      <c r="F132" s="888"/>
      <c r="G132" s="888"/>
      <c r="H132" s="888"/>
      <c r="I132" s="888"/>
      <c r="J132" s="888"/>
      <c r="K132" s="888"/>
      <c r="L132" s="204"/>
    </row>
    <row r="133" spans="1:12" x14ac:dyDescent="0.15">
      <c r="A133" s="787">
        <v>1</v>
      </c>
      <c r="B133" s="453" t="s">
        <v>2045</v>
      </c>
      <c r="C133" s="207"/>
      <c r="D133" s="211"/>
      <c r="E133" s="63"/>
      <c r="F133" s="898"/>
      <c r="G133" s="898"/>
      <c r="H133" s="898"/>
      <c r="I133" s="898"/>
      <c r="J133" s="898"/>
      <c r="K133" s="898"/>
      <c r="L133" s="1069">
        <v>1</v>
      </c>
    </row>
    <row r="134" spans="1:12" x14ac:dyDescent="0.15">
      <c r="A134" s="787">
        <v>2</v>
      </c>
      <c r="B134" s="453" t="s">
        <v>2046</v>
      </c>
      <c r="C134" s="207"/>
      <c r="D134" s="211"/>
      <c r="E134" s="63"/>
      <c r="F134" s="898"/>
      <c r="G134" s="898"/>
      <c r="H134" s="898"/>
      <c r="I134" s="898"/>
      <c r="J134" s="898"/>
      <c r="K134" s="898"/>
      <c r="L134" s="1069">
        <v>2</v>
      </c>
    </row>
    <row r="135" spans="1:12" x14ac:dyDescent="0.15">
      <c r="A135" s="787">
        <v>3</v>
      </c>
      <c r="B135" s="453" t="s">
        <v>663</v>
      </c>
      <c r="C135" s="207"/>
      <c r="D135" s="211"/>
      <c r="E135" s="63"/>
      <c r="F135" s="898"/>
      <c r="G135" s="898"/>
      <c r="H135" s="898"/>
      <c r="I135" s="898"/>
      <c r="J135" s="898"/>
      <c r="K135" s="898"/>
      <c r="L135" s="1069">
        <v>3</v>
      </c>
    </row>
    <row r="136" spans="1:12" x14ac:dyDescent="0.15">
      <c r="A136" s="787">
        <v>4</v>
      </c>
      <c r="B136" s="453" t="s">
        <v>665</v>
      </c>
      <c r="C136" s="207"/>
      <c r="D136" s="211"/>
      <c r="E136" s="63"/>
      <c r="F136" s="898"/>
      <c r="G136" s="898"/>
      <c r="H136" s="898"/>
      <c r="I136" s="898"/>
      <c r="J136" s="898"/>
      <c r="K136" s="898"/>
      <c r="L136" s="684">
        <v>4</v>
      </c>
    </row>
    <row r="137" spans="1:12" x14ac:dyDescent="0.15">
      <c r="A137" s="787">
        <v>5</v>
      </c>
      <c r="B137" s="453" t="s">
        <v>2047</v>
      </c>
      <c r="C137" s="207"/>
      <c r="D137" s="211"/>
      <c r="E137" s="63"/>
      <c r="F137" s="898"/>
      <c r="G137" s="898"/>
      <c r="H137" s="898"/>
      <c r="I137" s="898"/>
      <c r="J137" s="898"/>
      <c r="K137" s="898"/>
      <c r="L137" s="684">
        <v>5</v>
      </c>
    </row>
    <row r="138" spans="1:12" x14ac:dyDescent="0.15">
      <c r="A138" s="787">
        <v>6</v>
      </c>
      <c r="B138" s="453" t="s">
        <v>2048</v>
      </c>
      <c r="C138" s="207"/>
      <c r="D138" s="211"/>
      <c r="E138" s="63"/>
      <c r="F138" s="849"/>
      <c r="G138" s="898"/>
      <c r="H138" s="898"/>
      <c r="I138" s="898"/>
      <c r="J138" s="898"/>
      <c r="K138" s="898"/>
      <c r="L138" s="684">
        <v>6</v>
      </c>
    </row>
    <row r="139" spans="1:12" x14ac:dyDescent="0.15">
      <c r="A139" s="787">
        <v>7</v>
      </c>
      <c r="B139" s="453" t="s">
        <v>669</v>
      </c>
      <c r="C139" s="207"/>
      <c r="D139" s="211"/>
      <c r="E139" s="63"/>
      <c r="F139" s="849"/>
      <c r="G139" s="849"/>
      <c r="H139" s="898"/>
      <c r="I139" s="898"/>
      <c r="J139" s="898"/>
      <c r="K139" s="898"/>
      <c r="L139" s="684">
        <v>7</v>
      </c>
    </row>
    <row r="140" spans="1:12" x14ac:dyDescent="0.15">
      <c r="A140" s="787">
        <v>8</v>
      </c>
      <c r="B140" s="453" t="s">
        <v>671</v>
      </c>
      <c r="C140" s="207"/>
      <c r="D140" s="211"/>
      <c r="E140" s="63"/>
      <c r="F140" s="849"/>
      <c r="G140" s="849"/>
      <c r="H140" s="849"/>
      <c r="I140" s="898"/>
      <c r="J140" s="898"/>
      <c r="K140" s="898"/>
      <c r="L140" s="684">
        <v>8</v>
      </c>
    </row>
    <row r="141" spans="1:12" x14ac:dyDescent="0.15">
      <c r="A141" s="787">
        <v>9</v>
      </c>
      <c r="B141" s="453" t="s">
        <v>673</v>
      </c>
      <c r="C141" s="207"/>
      <c r="D141" s="211"/>
      <c r="E141" s="63"/>
      <c r="F141" s="849"/>
      <c r="G141" s="849"/>
      <c r="H141" s="849"/>
      <c r="I141" s="849"/>
      <c r="J141" s="898"/>
      <c r="K141" s="898"/>
      <c r="L141" s="684">
        <v>9</v>
      </c>
    </row>
    <row r="142" spans="1:12" x14ac:dyDescent="0.15">
      <c r="A142" s="787">
        <v>10</v>
      </c>
      <c r="B142" s="453" t="s">
        <v>825</v>
      </c>
      <c r="C142" s="207"/>
      <c r="D142" s="211"/>
      <c r="E142" s="63"/>
      <c r="F142" s="849"/>
      <c r="G142" s="849"/>
      <c r="H142" s="849"/>
      <c r="I142" s="849"/>
      <c r="J142" s="849"/>
      <c r="K142" s="898"/>
      <c r="L142" s="1069">
        <v>10</v>
      </c>
    </row>
    <row r="143" spans="1:12" x14ac:dyDescent="0.15">
      <c r="A143" s="787">
        <v>11</v>
      </c>
      <c r="B143" s="453" t="s">
        <v>676</v>
      </c>
      <c r="C143" s="207"/>
      <c r="D143" s="211"/>
      <c r="E143" s="63"/>
      <c r="F143" s="849"/>
      <c r="G143" s="849"/>
      <c r="H143" s="849"/>
      <c r="I143" s="849"/>
      <c r="J143" s="849"/>
      <c r="K143" s="849"/>
      <c r="L143" s="1069">
        <v>11</v>
      </c>
    </row>
    <row r="144" spans="1:12" x14ac:dyDescent="0.15">
      <c r="A144" s="787">
        <v>12</v>
      </c>
      <c r="B144" s="453" t="s">
        <v>2049</v>
      </c>
      <c r="C144" s="207"/>
      <c r="D144" s="211"/>
      <c r="E144" s="63"/>
      <c r="F144" s="849"/>
      <c r="G144" s="849"/>
      <c r="H144" s="849"/>
      <c r="I144" s="849"/>
      <c r="J144" s="849"/>
      <c r="K144" s="849"/>
      <c r="L144" s="684">
        <v>12</v>
      </c>
    </row>
    <row r="145" spans="1:12" x14ac:dyDescent="0.15">
      <c r="A145" s="787">
        <v>13</v>
      </c>
      <c r="B145" s="453" t="s">
        <v>679</v>
      </c>
      <c r="C145" s="207"/>
      <c r="D145" s="211"/>
      <c r="E145" s="63"/>
      <c r="F145" s="849"/>
      <c r="G145" s="849"/>
      <c r="H145" s="849"/>
      <c r="I145" s="849"/>
      <c r="J145" s="849"/>
      <c r="K145" s="849"/>
      <c r="L145" s="684">
        <v>13</v>
      </c>
    </row>
    <row r="146" spans="1:12" x14ac:dyDescent="0.15">
      <c r="A146" s="787">
        <v>14</v>
      </c>
      <c r="B146" s="568" t="s">
        <v>2050</v>
      </c>
      <c r="C146" s="207"/>
      <c r="D146" s="211"/>
      <c r="E146" s="63"/>
      <c r="F146" s="928"/>
      <c r="G146" s="928"/>
      <c r="H146" s="928"/>
      <c r="I146" s="928"/>
      <c r="J146" s="928"/>
      <c r="K146" s="928"/>
      <c r="L146" s="684">
        <v>14</v>
      </c>
    </row>
    <row r="147" spans="1:12" x14ac:dyDescent="0.15">
      <c r="A147" s="787">
        <v>15</v>
      </c>
      <c r="B147" s="453" t="s">
        <v>2051</v>
      </c>
      <c r="C147" s="207"/>
      <c r="D147" s="211"/>
      <c r="E147" s="104"/>
      <c r="F147" s="123"/>
      <c r="G147" s="123"/>
      <c r="H147" s="123"/>
      <c r="I147" s="123"/>
      <c r="J147" s="123"/>
      <c r="K147" s="123"/>
      <c r="L147" s="684">
        <v>15</v>
      </c>
    </row>
    <row r="148" spans="1:12" x14ac:dyDescent="0.15">
      <c r="A148" s="848" t="s">
        <v>1063</v>
      </c>
      <c r="B148" s="156"/>
      <c r="C148" s="211"/>
      <c r="D148" s="402"/>
      <c r="E148" s="234"/>
      <c r="F148" s="888"/>
      <c r="G148" s="888"/>
      <c r="H148" s="888"/>
      <c r="I148" s="888"/>
      <c r="J148" s="888"/>
      <c r="K148" s="888"/>
      <c r="L148" s="889"/>
    </row>
    <row r="149" spans="1:12" x14ac:dyDescent="0.15">
      <c r="A149" s="787">
        <v>30</v>
      </c>
      <c r="B149" s="453" t="s">
        <v>33</v>
      </c>
      <c r="C149" s="207"/>
      <c r="D149" s="211"/>
      <c r="E149" s="104"/>
      <c r="F149" s="891"/>
      <c r="G149" s="891"/>
      <c r="H149" s="891"/>
      <c r="I149" s="891"/>
      <c r="J149" s="891"/>
      <c r="K149" s="891"/>
      <c r="L149" s="684">
        <v>30</v>
      </c>
    </row>
    <row r="150" spans="1:12" x14ac:dyDescent="0.15">
      <c r="A150" s="787">
        <v>31</v>
      </c>
      <c r="B150" s="453" t="s">
        <v>434</v>
      </c>
      <c r="C150" s="207"/>
      <c r="D150" s="402"/>
      <c r="E150" s="234"/>
      <c r="F150" s="891"/>
      <c r="G150" s="891"/>
      <c r="H150" s="891"/>
      <c r="I150" s="891"/>
      <c r="J150" s="891"/>
      <c r="K150" s="891"/>
      <c r="L150" s="684">
        <v>31</v>
      </c>
    </row>
    <row r="151" spans="1:12" x14ac:dyDescent="0.15">
      <c r="A151" s="787">
        <v>32</v>
      </c>
      <c r="B151" s="1940" t="s">
        <v>2544</v>
      </c>
      <c r="C151" s="207"/>
      <c r="D151" s="211"/>
      <c r="E151" s="104"/>
      <c r="F151" s="123"/>
      <c r="G151" s="123"/>
      <c r="H151" s="123"/>
      <c r="I151" s="123"/>
      <c r="J151" s="123"/>
      <c r="K151" s="123"/>
      <c r="L151" s="1069">
        <v>32</v>
      </c>
    </row>
    <row r="152" spans="1:12" x14ac:dyDescent="0.15">
      <c r="A152" s="787">
        <v>33</v>
      </c>
      <c r="B152" s="453" t="s">
        <v>685</v>
      </c>
      <c r="C152" s="207"/>
      <c r="D152" s="211"/>
      <c r="E152" s="104"/>
      <c r="F152" s="123"/>
      <c r="G152" s="123"/>
      <c r="H152" s="123"/>
      <c r="I152" s="123"/>
      <c r="J152" s="123"/>
      <c r="K152" s="123"/>
      <c r="L152" s="1069">
        <v>33</v>
      </c>
    </row>
    <row r="153" spans="1:12" x14ac:dyDescent="0.15">
      <c r="A153" s="848" t="s">
        <v>1064</v>
      </c>
      <c r="B153" s="156"/>
      <c r="C153" s="211"/>
      <c r="D153" s="211"/>
      <c r="E153" s="104"/>
      <c r="F153" s="177"/>
      <c r="G153" s="177"/>
      <c r="H153" s="177"/>
      <c r="I153" s="177"/>
      <c r="J153" s="177"/>
      <c r="K153" s="177"/>
      <c r="L153" s="889"/>
    </row>
    <row r="154" spans="1:12" x14ac:dyDescent="0.15">
      <c r="A154" s="787">
        <v>40</v>
      </c>
      <c r="B154" s="1940" t="s">
        <v>687</v>
      </c>
      <c r="C154" s="497"/>
      <c r="D154" s="211"/>
      <c r="E154" s="104"/>
      <c r="F154" s="891"/>
      <c r="G154" s="891"/>
      <c r="H154" s="891"/>
      <c r="I154" s="891"/>
      <c r="J154" s="891"/>
      <c r="K154" s="891"/>
      <c r="L154" s="684">
        <v>40</v>
      </c>
    </row>
    <row r="155" spans="1:12" x14ac:dyDescent="0.15">
      <c r="A155" s="787">
        <v>41</v>
      </c>
      <c r="B155" s="1940" t="s">
        <v>689</v>
      </c>
      <c r="C155" s="497"/>
      <c r="D155" s="402"/>
      <c r="E155" s="234"/>
      <c r="F155" s="123"/>
      <c r="G155" s="123"/>
      <c r="H155" s="123"/>
      <c r="I155" s="123"/>
      <c r="J155" s="123"/>
      <c r="K155" s="123"/>
      <c r="L155" s="684">
        <v>41</v>
      </c>
    </row>
    <row r="156" spans="1:12" x14ac:dyDescent="0.15">
      <c r="A156" s="787">
        <v>42</v>
      </c>
      <c r="B156" s="1940" t="s">
        <v>2052</v>
      </c>
      <c r="C156" s="497"/>
      <c r="D156" s="211"/>
      <c r="E156" s="104"/>
      <c r="F156" s="891"/>
      <c r="G156" s="891"/>
      <c r="H156" s="891"/>
      <c r="I156" s="891"/>
      <c r="J156" s="891"/>
      <c r="K156" s="891"/>
      <c r="L156" s="684">
        <v>42</v>
      </c>
    </row>
    <row r="157" spans="1:12" x14ac:dyDescent="0.15">
      <c r="A157" s="787">
        <v>43</v>
      </c>
      <c r="B157" s="1940" t="s">
        <v>692</v>
      </c>
      <c r="C157" s="497"/>
      <c r="D157" s="211"/>
      <c r="E157" s="104"/>
      <c r="F157" s="891"/>
      <c r="G157" s="891"/>
      <c r="H157" s="891"/>
      <c r="I157" s="891"/>
      <c r="J157" s="891"/>
      <c r="K157" s="891"/>
      <c r="L157" s="1069">
        <v>43</v>
      </c>
    </row>
    <row r="158" spans="1:12" x14ac:dyDescent="0.15">
      <c r="A158" s="787">
        <v>44</v>
      </c>
      <c r="B158" s="1940" t="s">
        <v>286</v>
      </c>
      <c r="C158" s="497"/>
      <c r="D158" s="211"/>
      <c r="E158" s="104"/>
      <c r="F158" s="891"/>
      <c r="G158" s="891"/>
      <c r="H158" s="891"/>
      <c r="I158" s="891"/>
      <c r="J158" s="891"/>
      <c r="K158" s="891"/>
      <c r="L158" s="1069">
        <v>44</v>
      </c>
    </row>
    <row r="159" spans="1:12" x14ac:dyDescent="0.15">
      <c r="A159" s="787">
        <v>45</v>
      </c>
      <c r="B159" s="1940" t="s">
        <v>285</v>
      </c>
      <c r="C159" s="497"/>
      <c r="D159" s="211"/>
      <c r="E159" s="63"/>
      <c r="F159" s="849"/>
      <c r="G159" s="849"/>
      <c r="H159" s="849"/>
      <c r="I159" s="849"/>
      <c r="J159" s="849"/>
      <c r="K159" s="849"/>
      <c r="L159" s="684">
        <v>45</v>
      </c>
    </row>
    <row r="160" spans="1:12" x14ac:dyDescent="0.15">
      <c r="A160" s="787">
        <v>46</v>
      </c>
      <c r="B160" s="1940" t="s">
        <v>284</v>
      </c>
      <c r="C160" s="497"/>
      <c r="D160" s="211"/>
      <c r="E160" s="63"/>
      <c r="F160" s="849"/>
      <c r="G160" s="849"/>
      <c r="H160" s="849"/>
      <c r="I160" s="849"/>
      <c r="J160" s="849"/>
      <c r="K160" s="849"/>
      <c r="L160" s="684">
        <v>46</v>
      </c>
    </row>
    <row r="161" spans="1:12" x14ac:dyDescent="0.15">
      <c r="A161" s="787">
        <v>47</v>
      </c>
      <c r="B161" s="1940" t="s">
        <v>697</v>
      </c>
      <c r="C161" s="497"/>
      <c r="D161" s="211"/>
      <c r="E161" s="63"/>
      <c r="F161" s="849"/>
      <c r="G161" s="849"/>
      <c r="H161" s="849"/>
      <c r="I161" s="849"/>
      <c r="J161" s="849"/>
      <c r="K161" s="849"/>
      <c r="L161" s="684">
        <v>47</v>
      </c>
    </row>
    <row r="162" spans="1:12" x14ac:dyDescent="0.15">
      <c r="A162" s="787">
        <v>48</v>
      </c>
      <c r="B162" s="1940" t="s">
        <v>317</v>
      </c>
      <c r="C162" s="497"/>
      <c r="D162" s="211"/>
      <c r="E162" s="63"/>
      <c r="F162" s="849"/>
      <c r="G162" s="849"/>
      <c r="H162" s="849"/>
      <c r="I162" s="849"/>
      <c r="J162" s="849"/>
      <c r="K162" s="849"/>
      <c r="L162" s="1069">
        <v>48</v>
      </c>
    </row>
    <row r="163" spans="1:12" x14ac:dyDescent="0.15">
      <c r="A163" s="787">
        <v>49</v>
      </c>
      <c r="B163" s="1940" t="s">
        <v>316</v>
      </c>
      <c r="C163" s="497"/>
      <c r="D163" s="211"/>
      <c r="E163" s="63"/>
      <c r="F163" s="849"/>
      <c r="G163" s="849"/>
      <c r="H163" s="849"/>
      <c r="I163" s="849"/>
      <c r="J163" s="849"/>
      <c r="K163" s="849"/>
      <c r="L163" s="1069">
        <v>49</v>
      </c>
    </row>
    <row r="164" spans="1:12" x14ac:dyDescent="0.15">
      <c r="A164" s="787">
        <v>50</v>
      </c>
      <c r="B164" s="1940" t="s">
        <v>2053</v>
      </c>
      <c r="C164" s="497"/>
      <c r="D164" s="211"/>
      <c r="E164" s="63"/>
      <c r="F164" s="847"/>
      <c r="G164" s="847"/>
      <c r="H164" s="847"/>
      <c r="I164" s="847"/>
      <c r="J164" s="847"/>
      <c r="K164" s="847"/>
      <c r="L164" s="684">
        <v>50</v>
      </c>
    </row>
    <row r="165" spans="1:12" x14ac:dyDescent="0.15">
      <c r="A165" s="787">
        <v>51</v>
      </c>
      <c r="B165" s="453" t="s">
        <v>2054</v>
      </c>
      <c r="C165" s="207"/>
      <c r="D165" s="211"/>
      <c r="E165" s="63"/>
      <c r="F165" s="847"/>
      <c r="G165" s="847"/>
      <c r="H165" s="847"/>
      <c r="I165" s="847"/>
      <c r="J165" s="847"/>
      <c r="K165" s="847"/>
      <c r="L165" s="684">
        <v>51</v>
      </c>
    </row>
    <row r="166" spans="1:12" x14ac:dyDescent="0.15">
      <c r="A166" s="787">
        <v>52</v>
      </c>
      <c r="B166" s="453" t="s">
        <v>2055</v>
      </c>
      <c r="C166" s="207"/>
      <c r="D166" s="104"/>
      <c r="E166" s="63"/>
      <c r="F166" s="847"/>
      <c r="G166" s="847"/>
      <c r="H166" s="847"/>
      <c r="I166" s="847"/>
      <c r="J166" s="847"/>
      <c r="K166" s="847"/>
      <c r="L166" s="684">
        <v>52</v>
      </c>
    </row>
    <row r="167" spans="1:12" x14ac:dyDescent="0.15">
      <c r="A167" s="442"/>
      <c r="B167" s="160"/>
      <c r="C167" s="160"/>
      <c r="D167" s="4"/>
      <c r="E167" s="4"/>
      <c r="F167" s="514"/>
      <c r="G167" s="514"/>
      <c r="H167" s="514"/>
      <c r="I167" s="514"/>
      <c r="J167" s="514"/>
      <c r="K167" s="514"/>
      <c r="L167" s="81"/>
    </row>
    <row r="168" spans="1:12" x14ac:dyDescent="0.15">
      <c r="A168" s="442"/>
      <c r="B168" s="160"/>
      <c r="C168" s="160"/>
      <c r="D168" s="4"/>
      <c r="E168" s="4"/>
      <c r="F168" s="514"/>
      <c r="G168" s="514"/>
      <c r="H168" s="514"/>
      <c r="I168" s="514"/>
      <c r="J168" s="514"/>
      <c r="K168" s="514"/>
      <c r="L168" s="81"/>
    </row>
    <row r="169" spans="1:12" x14ac:dyDescent="0.15">
      <c r="A169" s="442"/>
      <c r="B169" s="160"/>
      <c r="C169" s="160"/>
      <c r="D169" s="4"/>
      <c r="E169" s="4"/>
      <c r="F169" s="514"/>
      <c r="G169" s="514"/>
      <c r="H169" s="514"/>
      <c r="I169" s="514"/>
      <c r="J169" s="514"/>
      <c r="K169" s="514"/>
      <c r="L169" s="81"/>
    </row>
    <row r="170" spans="1:12" x14ac:dyDescent="0.15">
      <c r="A170" s="442"/>
      <c r="B170" s="160"/>
      <c r="C170" s="160"/>
      <c r="D170" s="4"/>
      <c r="E170" s="4"/>
      <c r="F170" s="514"/>
      <c r="G170" s="514"/>
      <c r="H170" s="514"/>
      <c r="I170" s="514"/>
      <c r="J170" s="514"/>
      <c r="K170" s="514"/>
      <c r="L170" s="81"/>
    </row>
    <row r="171" spans="1:12" x14ac:dyDescent="0.15">
      <c r="A171" s="442"/>
      <c r="B171" s="160"/>
      <c r="C171" s="160"/>
      <c r="D171" s="4"/>
      <c r="E171" s="4"/>
      <c r="F171" s="514"/>
      <c r="G171" s="514"/>
      <c r="H171" s="514"/>
      <c r="I171" s="514"/>
      <c r="J171" s="514"/>
      <c r="K171" s="514"/>
      <c r="L171" s="81"/>
    </row>
    <row r="172" spans="1:12" x14ac:dyDescent="0.15">
      <c r="A172" s="442"/>
      <c r="B172" s="160"/>
      <c r="C172" s="160"/>
      <c r="D172" s="4"/>
      <c r="E172" s="4"/>
      <c r="F172" s="514"/>
      <c r="G172" s="514"/>
      <c r="H172" s="514"/>
      <c r="I172" s="514"/>
      <c r="J172" s="514"/>
      <c r="K172" s="514"/>
      <c r="L172" s="81"/>
    </row>
    <row r="173" spans="1:12" x14ac:dyDescent="0.15">
      <c r="A173" s="442"/>
      <c r="B173" s="160"/>
      <c r="C173" s="160"/>
      <c r="D173" s="4"/>
      <c r="E173" s="4"/>
      <c r="F173" s="514"/>
      <c r="G173" s="514"/>
      <c r="H173" s="514"/>
      <c r="I173" s="514"/>
      <c r="J173" s="514"/>
      <c r="K173" s="514"/>
      <c r="L173" s="81"/>
    </row>
    <row r="174" spans="1:12" x14ac:dyDescent="0.15">
      <c r="A174" s="442"/>
      <c r="B174" s="160"/>
      <c r="C174" s="160"/>
      <c r="D174" s="4"/>
      <c r="E174" s="4"/>
      <c r="F174" s="514"/>
      <c r="G174" s="514"/>
      <c r="H174" s="514"/>
      <c r="I174" s="514"/>
      <c r="J174" s="514"/>
      <c r="K174" s="514"/>
      <c r="L174" s="81"/>
    </row>
    <row r="175" spans="1:12" x14ac:dyDescent="0.15">
      <c r="A175" s="442"/>
      <c r="B175" s="160"/>
      <c r="C175" s="160"/>
      <c r="D175" s="4"/>
      <c r="E175" s="4"/>
      <c r="F175" s="514"/>
      <c r="G175" s="514"/>
      <c r="H175" s="514"/>
      <c r="I175" s="514"/>
      <c r="J175" s="514"/>
      <c r="K175" s="514"/>
      <c r="L175" s="81"/>
    </row>
    <row r="176" spans="1:12" x14ac:dyDescent="0.15">
      <c r="A176" s="442"/>
      <c r="B176" s="160"/>
      <c r="C176" s="160"/>
      <c r="D176" s="4"/>
      <c r="E176" s="4"/>
      <c r="F176" s="514"/>
      <c r="G176" s="514"/>
      <c r="H176" s="514"/>
      <c r="I176" s="514"/>
      <c r="J176" s="514"/>
      <c r="K176" s="514"/>
      <c r="L176" s="81"/>
    </row>
    <row r="177" spans="1:12" x14ac:dyDescent="0.15">
      <c r="A177" s="442"/>
      <c r="B177" s="160"/>
      <c r="C177" s="160"/>
      <c r="D177" s="4"/>
      <c r="E177" s="4"/>
      <c r="F177" s="514"/>
      <c r="G177" s="514"/>
      <c r="H177" s="514"/>
      <c r="I177" s="514"/>
      <c r="J177" s="514"/>
      <c r="K177" s="514"/>
      <c r="L177" s="81"/>
    </row>
    <row r="178" spans="1:12" x14ac:dyDescent="0.15">
      <c r="A178" s="442"/>
      <c r="B178" s="160"/>
      <c r="C178" s="160"/>
      <c r="D178" s="4"/>
      <c r="E178" s="4"/>
      <c r="F178" s="514"/>
      <c r="G178" s="514"/>
      <c r="H178" s="514"/>
      <c r="I178" s="514"/>
      <c r="J178" s="514"/>
      <c r="K178" s="514"/>
      <c r="L178" s="81"/>
    </row>
    <row r="179" spans="1:12" x14ac:dyDescent="0.15">
      <c r="A179" s="259"/>
      <c r="B179" s="895"/>
      <c r="C179" s="895"/>
      <c r="D179" s="85"/>
      <c r="E179" s="85"/>
      <c r="F179" s="896"/>
      <c r="G179" s="896"/>
      <c r="H179" s="896"/>
      <c r="I179" s="896"/>
      <c r="J179" s="896"/>
      <c r="K179" s="896"/>
      <c r="L179" s="290"/>
    </row>
    <row r="180" spans="1:12" x14ac:dyDescent="0.15">
      <c r="A180" s="226" t="str">
        <f>+A58</f>
        <v>FORM CMS-2540-10 (draft)  (INSTRUCTIONS FOR THIS WORKSHEET ARE PUBLISHED IN CMS PUB. 15-2, SECTION 4121)</v>
      </c>
    </row>
    <row r="182" spans="1:12" s="6" customFormat="1" ht="12.75" x14ac:dyDescent="0.2">
      <c r="A182" s="831" t="s">
        <v>2441</v>
      </c>
      <c r="F182" s="5"/>
      <c r="L182" s="349" t="s">
        <v>855</v>
      </c>
    </row>
    <row r="184" spans="1:12" s="5" customFormat="1" ht="12.75" x14ac:dyDescent="0.2">
      <c r="A184" s="886" t="s">
        <v>23</v>
      </c>
      <c r="F184" s="6" t="str">
        <f>F1</f>
        <v xml:space="preserve">  FORM CMS-2540-10</v>
      </c>
      <c r="L184" s="893" t="s">
        <v>2190</v>
      </c>
    </row>
    <row r="185" spans="1:12" x14ac:dyDescent="0.15">
      <c r="A185" s="10" t="s">
        <v>1007</v>
      </c>
      <c r="B185" s="10"/>
      <c r="C185" s="10"/>
      <c r="D185" s="10"/>
      <c r="E185" s="10"/>
      <c r="F185" s="10"/>
      <c r="G185" s="434" t="s">
        <v>225</v>
      </c>
      <c r="H185" s="321"/>
      <c r="I185" s="79" t="s">
        <v>22</v>
      </c>
      <c r="J185" s="70"/>
      <c r="K185" s="10" t="s">
        <v>847</v>
      </c>
      <c r="L185" s="145"/>
    </row>
    <row r="186" spans="1:12" x14ac:dyDescent="0.15">
      <c r="A186" s="160"/>
      <c r="B186" s="11"/>
      <c r="C186" s="11"/>
      <c r="G186" s="260"/>
      <c r="H186" s="82"/>
      <c r="I186" s="11" t="s">
        <v>395</v>
      </c>
      <c r="J186" s="73"/>
      <c r="K186" s="771" t="s">
        <v>848</v>
      </c>
      <c r="L186" s="110"/>
    </row>
    <row r="187" spans="1:12" x14ac:dyDescent="0.15">
      <c r="A187" s="104"/>
      <c r="B187" s="104"/>
      <c r="C187" s="104"/>
      <c r="D187" s="104"/>
      <c r="E187" s="104"/>
      <c r="F187" s="104"/>
      <c r="G187" s="370"/>
      <c r="H187" s="320"/>
      <c r="I187" s="90" t="s">
        <v>198</v>
      </c>
      <c r="J187" s="63"/>
      <c r="K187" s="929"/>
      <c r="L187" s="125"/>
    </row>
    <row r="188" spans="1:12" x14ac:dyDescent="0.15">
      <c r="A188" s="10"/>
      <c r="B188" s="10"/>
      <c r="C188" s="4"/>
      <c r="D188" s="10"/>
      <c r="E188" s="70"/>
      <c r="F188" s="140"/>
      <c r="G188" s="140"/>
      <c r="H188" s="140"/>
      <c r="I188" s="140"/>
      <c r="J188" s="140"/>
      <c r="K188" s="140"/>
      <c r="L188" s="922"/>
    </row>
    <row r="189" spans="1:12" x14ac:dyDescent="0.15">
      <c r="B189" s="4"/>
      <c r="C189" s="4"/>
      <c r="D189" s="4"/>
      <c r="E189" s="73"/>
      <c r="F189" s="140" t="str">
        <f>+F128</f>
        <v>LAUNDRY</v>
      </c>
      <c r="G189" s="140"/>
      <c r="H189" s="140"/>
      <c r="I189" s="140" t="str">
        <f t="shared" ref="I189:J191" si="1">+I128</f>
        <v>NURSING</v>
      </c>
      <c r="J189" s="140" t="str">
        <f t="shared" si="1"/>
        <v>CENTRAL</v>
      </c>
      <c r="K189" s="140"/>
      <c r="L189" s="922"/>
    </row>
    <row r="190" spans="1:12" x14ac:dyDescent="0.15">
      <c r="B190" s="116"/>
      <c r="C190" s="233"/>
      <c r="D190" s="4"/>
      <c r="E190" s="73"/>
      <c r="F190" s="140" t="str">
        <f>+F129</f>
        <v>&amp;  LINEN</v>
      </c>
      <c r="G190" s="140" t="str">
        <f>+G129</f>
        <v>HOUSE</v>
      </c>
      <c r="H190" s="140"/>
      <c r="I190" s="140" t="str">
        <f t="shared" si="1"/>
        <v>ADMINIS-</v>
      </c>
      <c r="J190" s="140" t="str">
        <f t="shared" si="1"/>
        <v>SERVICES</v>
      </c>
      <c r="K190" s="140"/>
      <c r="L190" s="922"/>
    </row>
    <row r="191" spans="1:12" x14ac:dyDescent="0.15">
      <c r="B191" s="160"/>
      <c r="C191" s="160"/>
      <c r="D191" s="4"/>
      <c r="E191" s="73"/>
      <c r="F191" s="413" t="str">
        <f>+F130</f>
        <v>SERVICE</v>
      </c>
      <c r="G191" s="413" t="str">
        <f>+G130</f>
        <v>KEEPING</v>
      </c>
      <c r="H191" s="413" t="str">
        <f>+H130</f>
        <v>DIETARY</v>
      </c>
      <c r="I191" s="413" t="str">
        <f t="shared" si="1"/>
        <v>TRATION</v>
      </c>
      <c r="J191" s="413" t="str">
        <f t="shared" si="1"/>
        <v>&amp;  SUPPLY</v>
      </c>
      <c r="K191" s="413" t="str">
        <f>+K130</f>
        <v>PHARMACY</v>
      </c>
      <c r="L191" s="922"/>
    </row>
    <row r="192" spans="1:12" x14ac:dyDescent="0.15">
      <c r="A192" s="104"/>
      <c r="B192" s="104"/>
      <c r="C192" s="138" t="s">
        <v>1626</v>
      </c>
      <c r="D192" s="104"/>
      <c r="E192" s="63"/>
      <c r="F192" s="140" t="s">
        <v>64</v>
      </c>
      <c r="G192" s="140" t="s">
        <v>63</v>
      </c>
      <c r="H192" s="140" t="s">
        <v>62</v>
      </c>
      <c r="I192" s="140" t="s">
        <v>61</v>
      </c>
      <c r="J192" s="140" t="s">
        <v>60</v>
      </c>
      <c r="K192" s="140" t="s">
        <v>124</v>
      </c>
      <c r="L192" s="927"/>
    </row>
    <row r="193" spans="1:12" x14ac:dyDescent="0.15">
      <c r="A193" s="848" t="s">
        <v>1065</v>
      </c>
      <c r="B193" s="656"/>
      <c r="C193" s="497"/>
      <c r="D193" s="234"/>
      <c r="E193" s="234"/>
      <c r="F193" s="888"/>
      <c r="G193" s="888"/>
      <c r="H193" s="888"/>
      <c r="I193" s="888"/>
      <c r="J193" s="888"/>
      <c r="K193" s="888"/>
      <c r="L193" s="204"/>
    </row>
    <row r="194" spans="1:12" x14ac:dyDescent="0.15">
      <c r="A194" s="787">
        <v>60</v>
      </c>
      <c r="B194" s="453" t="s">
        <v>29</v>
      </c>
      <c r="C194" s="207"/>
      <c r="D194" s="104"/>
      <c r="E194" s="104"/>
      <c r="F194" s="890"/>
      <c r="G194" s="890"/>
      <c r="H194" s="890"/>
      <c r="I194" s="890"/>
      <c r="J194" s="890"/>
      <c r="K194" s="890"/>
      <c r="L194" s="684">
        <v>60</v>
      </c>
    </row>
    <row r="195" spans="1:12" x14ac:dyDescent="0.15">
      <c r="A195" s="787">
        <v>61</v>
      </c>
      <c r="B195" s="453" t="s">
        <v>2056</v>
      </c>
      <c r="C195" s="207"/>
      <c r="D195" s="104"/>
      <c r="E195" s="104"/>
      <c r="F195" s="131"/>
      <c r="G195" s="131"/>
      <c r="H195" s="131"/>
      <c r="I195" s="131"/>
      <c r="J195" s="131"/>
      <c r="K195" s="131"/>
      <c r="L195" s="684">
        <v>61</v>
      </c>
    </row>
    <row r="196" spans="1:12" x14ac:dyDescent="0.15">
      <c r="A196" s="787">
        <v>62</v>
      </c>
      <c r="B196" s="453" t="s">
        <v>708</v>
      </c>
      <c r="C196" s="207"/>
      <c r="D196" s="104"/>
      <c r="E196" s="104"/>
      <c r="F196" s="131"/>
      <c r="G196" s="131"/>
      <c r="H196" s="131"/>
      <c r="I196" s="131"/>
      <c r="J196" s="131"/>
      <c r="K196" s="131"/>
      <c r="L196" s="684">
        <v>62</v>
      </c>
    </row>
    <row r="197" spans="1:12" x14ac:dyDescent="0.15">
      <c r="A197" s="787">
        <v>63</v>
      </c>
      <c r="B197" s="583" t="s">
        <v>2057</v>
      </c>
      <c r="C197" s="207"/>
      <c r="D197" s="104"/>
      <c r="E197" s="104"/>
      <c r="F197" s="890"/>
      <c r="G197" s="890"/>
      <c r="H197" s="890"/>
      <c r="I197" s="890"/>
      <c r="J197" s="890"/>
      <c r="K197" s="890"/>
      <c r="L197" s="684">
        <v>63</v>
      </c>
    </row>
    <row r="198" spans="1:12" x14ac:dyDescent="0.15">
      <c r="A198" s="848" t="s">
        <v>1066</v>
      </c>
      <c r="B198" s="656"/>
      <c r="C198" s="211"/>
      <c r="D198" s="234"/>
      <c r="E198" s="234"/>
      <c r="F198" s="177"/>
      <c r="G198" s="177"/>
      <c r="H198" s="177"/>
      <c r="I198" s="177"/>
      <c r="J198" s="177"/>
      <c r="K198" s="177"/>
      <c r="L198" s="1191"/>
    </row>
    <row r="199" spans="1:12" x14ac:dyDescent="0.15">
      <c r="A199" s="787">
        <v>70</v>
      </c>
      <c r="B199" s="453" t="s">
        <v>2058</v>
      </c>
      <c r="C199" s="207"/>
      <c r="D199" s="104"/>
      <c r="E199" s="104"/>
      <c r="F199" s="131"/>
      <c r="G199" s="131"/>
      <c r="H199" s="131"/>
      <c r="I199" s="131"/>
      <c r="J199" s="131"/>
      <c r="K199" s="131"/>
      <c r="L199" s="684">
        <v>70</v>
      </c>
    </row>
    <row r="200" spans="1:12" x14ac:dyDescent="0.15">
      <c r="A200" s="787">
        <v>71</v>
      </c>
      <c r="B200" s="1941" t="s">
        <v>27</v>
      </c>
      <c r="C200" s="1088"/>
      <c r="D200" s="104"/>
      <c r="E200" s="104"/>
      <c r="F200" s="131"/>
      <c r="G200" s="131"/>
      <c r="H200" s="131"/>
      <c r="I200" s="131"/>
      <c r="J200" s="131"/>
      <c r="K200" s="131"/>
      <c r="L200" s="684">
        <v>71</v>
      </c>
    </row>
    <row r="201" spans="1:12" x14ac:dyDescent="0.15">
      <c r="A201" s="787">
        <v>72</v>
      </c>
      <c r="B201" s="1942" t="s">
        <v>2059</v>
      </c>
      <c r="C201" s="1089"/>
      <c r="D201" s="104"/>
      <c r="E201" s="104"/>
      <c r="F201" s="131"/>
      <c r="G201" s="131"/>
      <c r="H201" s="131"/>
      <c r="I201" s="131"/>
      <c r="J201" s="131"/>
      <c r="K201" s="131"/>
      <c r="L201" s="684">
        <v>72</v>
      </c>
    </row>
    <row r="202" spans="1:12" x14ac:dyDescent="0.15">
      <c r="A202" s="787">
        <v>73</v>
      </c>
      <c r="B202" s="453" t="s">
        <v>712</v>
      </c>
      <c r="C202" s="207"/>
      <c r="D202" s="104"/>
      <c r="E202" s="104"/>
      <c r="F202" s="131"/>
      <c r="G202" s="131"/>
      <c r="H202" s="131"/>
      <c r="I202" s="131"/>
      <c r="J202" s="131"/>
      <c r="K202" s="131"/>
      <c r="L202" s="684">
        <v>73</v>
      </c>
    </row>
    <row r="203" spans="1:12" x14ac:dyDescent="0.15">
      <c r="A203" s="787">
        <v>74</v>
      </c>
      <c r="B203" s="453" t="s">
        <v>2060</v>
      </c>
      <c r="C203" s="207"/>
      <c r="D203" s="104"/>
      <c r="E203" s="104"/>
      <c r="F203" s="131"/>
      <c r="G203" s="131"/>
      <c r="H203" s="131"/>
      <c r="I203" s="131"/>
      <c r="J203" s="131"/>
      <c r="K203" s="131"/>
      <c r="L203" s="684">
        <v>74</v>
      </c>
    </row>
    <row r="204" spans="1:12" x14ac:dyDescent="0.15">
      <c r="A204" s="848" t="s">
        <v>1067</v>
      </c>
      <c r="B204" s="656"/>
      <c r="C204" s="211"/>
      <c r="D204" s="104"/>
      <c r="E204" s="104"/>
      <c r="F204" s="177"/>
      <c r="G204" s="177"/>
      <c r="H204" s="177"/>
      <c r="I204" s="177"/>
      <c r="J204" s="177"/>
      <c r="K204" s="177"/>
      <c r="L204" s="1191"/>
    </row>
    <row r="205" spans="1:12" x14ac:dyDescent="0.15">
      <c r="A205" s="787">
        <v>83</v>
      </c>
      <c r="B205" s="453" t="s">
        <v>472</v>
      </c>
      <c r="C205" s="207"/>
      <c r="D205" s="104"/>
      <c r="E205" s="104"/>
      <c r="F205" s="131"/>
      <c r="G205" s="131"/>
      <c r="H205" s="131"/>
      <c r="I205" s="131"/>
      <c r="J205" s="131"/>
      <c r="K205" s="131"/>
      <c r="L205" s="684">
        <v>83</v>
      </c>
    </row>
    <row r="206" spans="1:12" x14ac:dyDescent="0.15">
      <c r="A206" s="787">
        <v>84</v>
      </c>
      <c r="B206" s="453" t="s">
        <v>2064</v>
      </c>
      <c r="C206" s="207"/>
      <c r="D206" s="104"/>
      <c r="E206" s="104"/>
      <c r="F206" s="131"/>
      <c r="G206" s="131"/>
      <c r="H206" s="131"/>
      <c r="I206" s="131"/>
      <c r="J206" s="131"/>
      <c r="K206" s="131"/>
      <c r="L206" s="684">
        <v>84</v>
      </c>
    </row>
    <row r="207" spans="1:12" s="926" customFormat="1" x14ac:dyDescent="0.15">
      <c r="A207" s="787">
        <v>89</v>
      </c>
      <c r="B207" s="1580" t="s">
        <v>827</v>
      </c>
      <c r="C207" s="207"/>
      <c r="D207" s="85"/>
      <c r="E207" s="85"/>
      <c r="F207" s="131"/>
      <c r="G207" s="131"/>
      <c r="H207" s="131"/>
      <c r="I207" s="131"/>
      <c r="J207" s="131"/>
      <c r="K207" s="131"/>
      <c r="L207" s="1192">
        <v>89</v>
      </c>
    </row>
    <row r="208" spans="1:12" x14ac:dyDescent="0.15">
      <c r="A208" s="848" t="s">
        <v>1068</v>
      </c>
      <c r="B208" s="656"/>
      <c r="C208" s="211"/>
      <c r="D208" s="104"/>
      <c r="E208" s="104"/>
      <c r="F208" s="177"/>
      <c r="G208" s="177"/>
      <c r="H208" s="177"/>
      <c r="I208" s="177"/>
      <c r="J208" s="177"/>
      <c r="K208" s="177"/>
      <c r="L208" s="1191"/>
    </row>
    <row r="209" spans="1:12" x14ac:dyDescent="0.15">
      <c r="A209" s="787">
        <v>90</v>
      </c>
      <c r="B209" s="1940" t="s">
        <v>2065</v>
      </c>
      <c r="C209" s="497"/>
      <c r="D209" s="104"/>
      <c r="E209" s="104"/>
      <c r="F209" s="131"/>
      <c r="G209" s="131"/>
      <c r="H209" s="131"/>
      <c r="I209" s="131"/>
      <c r="J209" s="131"/>
      <c r="K209" s="131"/>
      <c r="L209" s="1192">
        <v>90</v>
      </c>
    </row>
    <row r="210" spans="1:12" x14ac:dyDescent="0.15">
      <c r="A210" s="787">
        <v>91</v>
      </c>
      <c r="B210" s="453" t="s">
        <v>2066</v>
      </c>
      <c r="C210" s="207"/>
      <c r="D210" s="104"/>
      <c r="E210" s="104"/>
      <c r="F210" s="131"/>
      <c r="G210" s="131"/>
      <c r="H210" s="131"/>
      <c r="I210" s="131"/>
      <c r="J210" s="131"/>
      <c r="K210" s="131"/>
      <c r="L210" s="1192">
        <v>91</v>
      </c>
    </row>
    <row r="211" spans="1:12" x14ac:dyDescent="0.15">
      <c r="A211" s="787">
        <v>92</v>
      </c>
      <c r="B211" s="453" t="s">
        <v>2067</v>
      </c>
      <c r="C211" s="207"/>
      <c r="D211" s="234"/>
      <c r="E211" s="234"/>
      <c r="F211" s="123"/>
      <c r="G211" s="123"/>
      <c r="H211" s="123"/>
      <c r="I211" s="123"/>
      <c r="J211" s="123"/>
      <c r="K211" s="123"/>
      <c r="L211" s="1192">
        <v>92</v>
      </c>
    </row>
    <row r="212" spans="1:12" x14ac:dyDescent="0.15">
      <c r="A212" s="787">
        <v>93</v>
      </c>
      <c r="B212" s="453" t="s">
        <v>2068</v>
      </c>
      <c r="C212" s="207"/>
      <c r="D212" s="234"/>
      <c r="E212" s="234"/>
      <c r="F212" s="131"/>
      <c r="G212" s="131"/>
      <c r="H212" s="131"/>
      <c r="I212" s="131"/>
      <c r="J212" s="131"/>
      <c r="K212" s="131"/>
      <c r="L212" s="1192">
        <v>93</v>
      </c>
    </row>
    <row r="213" spans="1:12" x14ac:dyDescent="0.15">
      <c r="A213" s="787">
        <v>94</v>
      </c>
      <c r="B213" s="453" t="s">
        <v>2069</v>
      </c>
      <c r="C213" s="207"/>
      <c r="D213" s="234"/>
      <c r="E213" s="234"/>
      <c r="F213" s="131"/>
      <c r="G213" s="131"/>
      <c r="H213" s="131"/>
      <c r="I213" s="131"/>
      <c r="J213" s="131"/>
      <c r="K213" s="131"/>
      <c r="L213" s="1192">
        <v>94</v>
      </c>
    </row>
    <row r="214" spans="1:12" x14ac:dyDescent="0.15">
      <c r="A214" s="787">
        <v>95</v>
      </c>
      <c r="B214" s="453" t="s">
        <v>2070</v>
      </c>
      <c r="C214" s="207"/>
      <c r="D214" s="234"/>
      <c r="E214" s="234"/>
      <c r="F214" s="131"/>
      <c r="G214" s="131"/>
      <c r="H214" s="131"/>
      <c r="I214" s="131"/>
      <c r="J214" s="131"/>
      <c r="K214" s="131"/>
      <c r="L214" s="1192">
        <v>95</v>
      </c>
    </row>
    <row r="215" spans="1:12" x14ac:dyDescent="0.15">
      <c r="A215" s="787">
        <v>98</v>
      </c>
      <c r="B215" s="1580" t="s">
        <v>2071</v>
      </c>
      <c r="C215" s="207"/>
      <c r="D215" s="234"/>
      <c r="E215" s="234"/>
      <c r="F215" s="123"/>
      <c r="G215" s="123"/>
      <c r="H215" s="123"/>
      <c r="I215" s="123"/>
      <c r="J215" s="123"/>
      <c r="K215" s="123"/>
      <c r="L215" s="1192">
        <v>98</v>
      </c>
    </row>
    <row r="216" spans="1:12" x14ac:dyDescent="0.15">
      <c r="A216" s="787">
        <v>99</v>
      </c>
      <c r="B216" s="1580" t="s">
        <v>2072</v>
      </c>
      <c r="C216" s="207"/>
      <c r="D216" s="104"/>
      <c r="E216" s="104"/>
      <c r="F216" s="131"/>
      <c r="G216" s="131"/>
      <c r="H216" s="131"/>
      <c r="I216" s="131"/>
      <c r="J216" s="131"/>
      <c r="K216" s="131"/>
      <c r="L216" s="1192">
        <v>99</v>
      </c>
    </row>
    <row r="217" spans="1:12" x14ac:dyDescent="0.15">
      <c r="A217" s="787">
        <v>100</v>
      </c>
      <c r="B217" s="1580" t="s">
        <v>828</v>
      </c>
      <c r="C217" s="207"/>
      <c r="D217" s="104"/>
      <c r="E217" s="104"/>
      <c r="F217" s="131"/>
      <c r="G217" s="131"/>
      <c r="H217" s="131"/>
      <c r="I217" s="131"/>
      <c r="J217" s="131"/>
      <c r="K217" s="131"/>
      <c r="L217" s="1192">
        <v>100</v>
      </c>
    </row>
    <row r="240" spans="1:12" x14ac:dyDescent="0.15">
      <c r="A240" s="85"/>
      <c r="B240" s="85"/>
      <c r="C240" s="85"/>
      <c r="D240" s="85"/>
      <c r="E240" s="85"/>
      <c r="F240" s="85"/>
      <c r="G240" s="85"/>
      <c r="H240" s="85"/>
      <c r="I240" s="85"/>
      <c r="J240" s="85"/>
      <c r="K240" s="85"/>
      <c r="L240" s="319"/>
    </row>
    <row r="241" spans="1:12" x14ac:dyDescent="0.15">
      <c r="A241" s="226" t="s">
        <v>1947</v>
      </c>
    </row>
    <row r="243" spans="1:12" s="5" customFormat="1" ht="12.75" x14ac:dyDescent="0.2">
      <c r="A243" s="831" t="s">
        <v>856</v>
      </c>
      <c r="B243" s="6"/>
      <c r="C243" s="6"/>
      <c r="D243" s="6"/>
      <c r="E243" s="6"/>
      <c r="G243" s="6"/>
      <c r="H243" s="6"/>
      <c r="I243" s="6"/>
      <c r="J243" s="6"/>
      <c r="K243" s="6"/>
      <c r="L243" s="349" t="s">
        <v>2441</v>
      </c>
    </row>
    <row r="245" spans="1:12" s="5" customFormat="1" ht="12.75" x14ac:dyDescent="0.2">
      <c r="A245" s="637" t="s">
        <v>2190</v>
      </c>
      <c r="F245" s="6" t="str">
        <f>F1</f>
        <v xml:space="preserve">  FORM CMS-2540-10</v>
      </c>
      <c r="L245" s="887" t="s">
        <v>23</v>
      </c>
    </row>
    <row r="246" spans="1:12" x14ac:dyDescent="0.15">
      <c r="A246" s="10" t="s">
        <v>1007</v>
      </c>
      <c r="B246" s="10"/>
      <c r="C246" s="10"/>
      <c r="D246" s="10"/>
      <c r="E246" s="10"/>
      <c r="F246" s="10"/>
      <c r="G246" s="434" t="s">
        <v>225</v>
      </c>
      <c r="H246" s="321"/>
      <c r="I246" s="79" t="s">
        <v>22</v>
      </c>
      <c r="J246" s="70"/>
      <c r="K246" s="10" t="s">
        <v>847</v>
      </c>
      <c r="L246" s="145"/>
    </row>
    <row r="247" spans="1:12" x14ac:dyDescent="0.15">
      <c r="A247" s="160"/>
      <c r="B247" s="11"/>
      <c r="C247" s="11"/>
      <c r="G247" s="260"/>
      <c r="H247" s="82"/>
      <c r="I247" s="11" t="s">
        <v>395</v>
      </c>
      <c r="J247" s="73"/>
      <c r="K247" s="771" t="s">
        <v>848</v>
      </c>
      <c r="L247" s="110"/>
    </row>
    <row r="248" spans="1:12" x14ac:dyDescent="0.15">
      <c r="A248" s="104"/>
      <c r="B248" s="104"/>
      <c r="C248" s="104"/>
      <c r="D248" s="104"/>
      <c r="E248" s="104"/>
      <c r="F248" s="104"/>
      <c r="G248" s="370"/>
      <c r="H248" s="320"/>
      <c r="I248" s="90" t="s">
        <v>198</v>
      </c>
      <c r="J248" s="63"/>
      <c r="K248" s="929"/>
      <c r="L248" s="125"/>
    </row>
    <row r="249" spans="1:12" x14ac:dyDescent="0.15">
      <c r="A249" s="10"/>
      <c r="B249" s="10"/>
      <c r="C249" s="4"/>
      <c r="D249" s="73"/>
      <c r="E249" s="140"/>
      <c r="F249" s="140"/>
      <c r="G249" s="140" t="str">
        <f>BI!G310</f>
        <v>NURSING  &amp;</v>
      </c>
      <c r="H249" s="412" t="s">
        <v>82</v>
      </c>
      <c r="I249" s="73"/>
      <c r="J249" s="140"/>
      <c r="K249" s="73"/>
      <c r="L249" s="922"/>
    </row>
    <row r="250" spans="1:12" x14ac:dyDescent="0.15">
      <c r="B250" s="4"/>
      <c r="C250" s="4"/>
      <c r="D250" s="73"/>
      <c r="E250" s="140" t="s">
        <v>154</v>
      </c>
      <c r="F250" s="140"/>
      <c r="G250" s="140" t="str">
        <f>BI!G311</f>
        <v>ALLIED</v>
      </c>
      <c r="H250" s="140" t="s">
        <v>137</v>
      </c>
      <c r="I250" s="140"/>
      <c r="J250" s="140" t="s">
        <v>151</v>
      </c>
      <c r="K250" s="140"/>
      <c r="L250" s="922"/>
    </row>
    <row r="251" spans="1:12" x14ac:dyDescent="0.15">
      <c r="B251" s="116"/>
      <c r="C251" s="233"/>
      <c r="D251" s="73"/>
      <c r="E251" s="140" t="s">
        <v>295</v>
      </c>
      <c r="F251" s="426" t="s">
        <v>143</v>
      </c>
      <c r="G251" s="426" t="str">
        <f>BI!G312</f>
        <v>HEALTH</v>
      </c>
      <c r="H251" s="140" t="s">
        <v>834</v>
      </c>
      <c r="I251" s="73"/>
      <c r="J251" s="140" t="s">
        <v>292</v>
      </c>
      <c r="K251" s="73"/>
      <c r="L251" s="922"/>
    </row>
    <row r="252" spans="1:12" x14ac:dyDescent="0.15">
      <c r="B252" s="160"/>
      <c r="C252" s="160"/>
      <c r="D252" s="73"/>
      <c r="E252" s="299" t="s">
        <v>833</v>
      </c>
      <c r="F252" s="299" t="s">
        <v>129</v>
      </c>
      <c r="G252" s="299" t="str">
        <f>BI!G313</f>
        <v>EDUCATION</v>
      </c>
      <c r="H252" s="421" t="s">
        <v>336</v>
      </c>
      <c r="I252" s="410" t="s">
        <v>97</v>
      </c>
      <c r="J252" s="299" t="s">
        <v>128</v>
      </c>
      <c r="K252" s="365" t="s">
        <v>81</v>
      </c>
      <c r="L252" s="922"/>
    </row>
    <row r="253" spans="1:12" x14ac:dyDescent="0.15">
      <c r="A253" s="104"/>
      <c r="B253" s="104"/>
      <c r="C253" s="138" t="s">
        <v>1626</v>
      </c>
      <c r="D253" s="63"/>
      <c r="E253" s="140" t="s">
        <v>123</v>
      </c>
      <c r="F253" s="140" t="s">
        <v>122</v>
      </c>
      <c r="G253" s="140" t="s">
        <v>121</v>
      </c>
      <c r="H253" s="140" t="s">
        <v>120</v>
      </c>
      <c r="I253" s="140" t="s">
        <v>119</v>
      </c>
      <c r="J253" s="140" t="s">
        <v>118</v>
      </c>
      <c r="K253" s="261" t="s">
        <v>117</v>
      </c>
      <c r="L253" s="927"/>
    </row>
    <row r="254" spans="1:12" x14ac:dyDescent="0.15">
      <c r="A254" s="848" t="s">
        <v>1062</v>
      </c>
      <c r="B254" s="156"/>
      <c r="C254" s="497"/>
      <c r="D254" s="234"/>
      <c r="E254" s="177"/>
      <c r="F254" s="888"/>
      <c r="G254" s="888"/>
      <c r="H254" s="888"/>
      <c r="I254" s="888"/>
      <c r="J254" s="888"/>
      <c r="K254" s="888"/>
      <c r="L254" s="903"/>
    </row>
    <row r="255" spans="1:12" x14ac:dyDescent="0.15">
      <c r="A255" s="787">
        <v>1</v>
      </c>
      <c r="B255" s="453" t="s">
        <v>2045</v>
      </c>
      <c r="C255" s="207"/>
      <c r="D255" s="234"/>
      <c r="E255" s="1583"/>
      <c r="F255" s="1584"/>
      <c r="G255" s="1584"/>
      <c r="H255" s="1584"/>
      <c r="I255" s="1584"/>
      <c r="J255" s="1584"/>
      <c r="K255" s="1584"/>
      <c r="L255" s="1069">
        <v>1</v>
      </c>
    </row>
    <row r="256" spans="1:12" x14ac:dyDescent="0.15">
      <c r="A256" s="787">
        <v>2</v>
      </c>
      <c r="B256" s="453" t="s">
        <v>2046</v>
      </c>
      <c r="C256" s="207"/>
      <c r="D256" s="234"/>
      <c r="E256" s="1583"/>
      <c r="F256" s="1584"/>
      <c r="G256" s="1584"/>
      <c r="H256" s="1584"/>
      <c r="I256" s="1584"/>
      <c r="J256" s="1584"/>
      <c r="K256" s="1584"/>
      <c r="L256" s="1069">
        <v>2</v>
      </c>
    </row>
    <row r="257" spans="1:12" x14ac:dyDescent="0.15">
      <c r="A257" s="787">
        <v>3</v>
      </c>
      <c r="B257" s="453" t="s">
        <v>663</v>
      </c>
      <c r="C257" s="207"/>
      <c r="D257" s="234"/>
      <c r="E257" s="1583"/>
      <c r="F257" s="1584"/>
      <c r="G257" s="1584"/>
      <c r="H257" s="1584"/>
      <c r="I257" s="1584"/>
      <c r="J257" s="1584"/>
      <c r="K257" s="1584"/>
      <c r="L257" s="1069">
        <v>3</v>
      </c>
    </row>
    <row r="258" spans="1:12" x14ac:dyDescent="0.15">
      <c r="A258" s="787">
        <v>4</v>
      </c>
      <c r="B258" s="453" t="s">
        <v>665</v>
      </c>
      <c r="C258" s="207"/>
      <c r="D258" s="234"/>
      <c r="E258" s="1583"/>
      <c r="F258" s="1584"/>
      <c r="G258" s="1584"/>
      <c r="H258" s="1584"/>
      <c r="I258" s="1584"/>
      <c r="J258" s="1584"/>
      <c r="K258" s="1584"/>
      <c r="L258" s="684">
        <v>4</v>
      </c>
    </row>
    <row r="259" spans="1:12" x14ac:dyDescent="0.15">
      <c r="A259" s="787">
        <v>5</v>
      </c>
      <c r="B259" s="453" t="s">
        <v>2047</v>
      </c>
      <c r="C259" s="207"/>
      <c r="D259" s="234"/>
      <c r="E259" s="1583"/>
      <c r="F259" s="1584"/>
      <c r="G259" s="1584"/>
      <c r="H259" s="1584"/>
      <c r="I259" s="1584"/>
      <c r="J259" s="1584"/>
      <c r="K259" s="1584"/>
      <c r="L259" s="684">
        <v>5</v>
      </c>
    </row>
    <row r="260" spans="1:12" x14ac:dyDescent="0.15">
      <c r="A260" s="787">
        <v>6</v>
      </c>
      <c r="B260" s="453" t="s">
        <v>2048</v>
      </c>
      <c r="C260" s="207"/>
      <c r="D260" s="234"/>
      <c r="E260" s="1583"/>
      <c r="F260" s="1584"/>
      <c r="G260" s="1584"/>
      <c r="H260" s="1584"/>
      <c r="I260" s="1584"/>
      <c r="J260" s="1584"/>
      <c r="K260" s="1584"/>
      <c r="L260" s="684">
        <v>6</v>
      </c>
    </row>
    <row r="261" spans="1:12" x14ac:dyDescent="0.15">
      <c r="A261" s="787">
        <v>7</v>
      </c>
      <c r="B261" s="453" t="s">
        <v>669</v>
      </c>
      <c r="C261" s="207"/>
      <c r="D261" s="234"/>
      <c r="E261" s="1583"/>
      <c r="F261" s="1584"/>
      <c r="G261" s="1584"/>
      <c r="H261" s="1584"/>
      <c r="I261" s="1584"/>
      <c r="J261" s="1584"/>
      <c r="K261" s="1584"/>
      <c r="L261" s="684">
        <v>7</v>
      </c>
    </row>
    <row r="262" spans="1:12" x14ac:dyDescent="0.15">
      <c r="A262" s="787">
        <v>8</v>
      </c>
      <c r="B262" s="453" t="s">
        <v>671</v>
      </c>
      <c r="C262" s="207"/>
      <c r="D262" s="234"/>
      <c r="E262" s="1583"/>
      <c r="F262" s="1584"/>
      <c r="G262" s="1584"/>
      <c r="H262" s="1584"/>
      <c r="I262" s="1584"/>
      <c r="J262" s="1584"/>
      <c r="K262" s="1584"/>
      <c r="L262" s="684">
        <v>8</v>
      </c>
    </row>
    <row r="263" spans="1:12" x14ac:dyDescent="0.15">
      <c r="A263" s="787">
        <v>9</v>
      </c>
      <c r="B263" s="453" t="s">
        <v>673</v>
      </c>
      <c r="C263" s="207"/>
      <c r="D263" s="234"/>
      <c r="E263" s="1583"/>
      <c r="F263" s="1584"/>
      <c r="G263" s="1584"/>
      <c r="H263" s="1584"/>
      <c r="I263" s="1584"/>
      <c r="J263" s="1584"/>
      <c r="K263" s="1584"/>
      <c r="L263" s="684">
        <v>9</v>
      </c>
    </row>
    <row r="264" spans="1:12" x14ac:dyDescent="0.15">
      <c r="A264" s="787">
        <v>10</v>
      </c>
      <c r="B264" s="453" t="s">
        <v>825</v>
      </c>
      <c r="C264" s="207"/>
      <c r="D264" s="234"/>
      <c r="E264" s="1583"/>
      <c r="F264" s="1584"/>
      <c r="G264" s="1584"/>
      <c r="H264" s="1584"/>
      <c r="I264" s="1584"/>
      <c r="J264" s="1584"/>
      <c r="K264" s="1584"/>
      <c r="L264" s="1069">
        <v>10</v>
      </c>
    </row>
    <row r="265" spans="1:12" x14ac:dyDescent="0.15">
      <c r="A265" s="787">
        <v>11</v>
      </c>
      <c r="B265" s="453" t="s">
        <v>676</v>
      </c>
      <c r="C265" s="207"/>
      <c r="D265" s="234"/>
      <c r="E265" s="1583"/>
      <c r="F265" s="1584"/>
      <c r="G265" s="1584"/>
      <c r="H265" s="1584"/>
      <c r="I265" s="1584"/>
      <c r="J265" s="1584"/>
      <c r="K265" s="1584"/>
      <c r="L265" s="1069">
        <v>11</v>
      </c>
    </row>
    <row r="266" spans="1:12" x14ac:dyDescent="0.15">
      <c r="A266" s="787">
        <v>12</v>
      </c>
      <c r="B266" s="453" t="s">
        <v>2049</v>
      </c>
      <c r="C266" s="207"/>
      <c r="D266" s="234"/>
      <c r="E266" s="123"/>
      <c r="F266" s="1584"/>
      <c r="G266" s="1584"/>
      <c r="H266" s="1584"/>
      <c r="I266" s="1584"/>
      <c r="J266" s="1584"/>
      <c r="K266" s="1584"/>
      <c r="L266" s="684">
        <v>12</v>
      </c>
    </row>
    <row r="267" spans="1:12" x14ac:dyDescent="0.15">
      <c r="A267" s="787">
        <v>13</v>
      </c>
      <c r="B267" s="453" t="s">
        <v>679</v>
      </c>
      <c r="C267" s="207"/>
      <c r="D267" s="234"/>
      <c r="E267" s="123"/>
      <c r="F267" s="891"/>
      <c r="G267" s="1584"/>
      <c r="H267" s="1584"/>
      <c r="I267" s="1584"/>
      <c r="J267" s="1584"/>
      <c r="K267" s="1584"/>
      <c r="L267" s="684">
        <v>13</v>
      </c>
    </row>
    <row r="268" spans="1:12" x14ac:dyDescent="0.15">
      <c r="A268" s="787">
        <v>14</v>
      </c>
      <c r="B268" s="568" t="s">
        <v>2050</v>
      </c>
      <c r="C268" s="207"/>
      <c r="D268" s="234"/>
      <c r="E268" s="123"/>
      <c r="F268" s="891"/>
      <c r="G268" s="891"/>
      <c r="H268" s="1584"/>
      <c r="I268" s="1584"/>
      <c r="J268" s="1584"/>
      <c r="K268" s="1584"/>
      <c r="L268" s="684">
        <v>14</v>
      </c>
    </row>
    <row r="269" spans="1:12" x14ac:dyDescent="0.15">
      <c r="A269" s="787">
        <v>15</v>
      </c>
      <c r="B269" s="453" t="s">
        <v>2051</v>
      </c>
      <c r="C269" s="207"/>
      <c r="D269" s="234"/>
      <c r="E269" s="123"/>
      <c r="F269" s="123"/>
      <c r="G269" s="123"/>
      <c r="H269" s="123"/>
      <c r="I269" s="1583"/>
      <c r="J269" s="1583"/>
      <c r="K269" s="1583"/>
      <c r="L269" s="684">
        <v>15</v>
      </c>
    </row>
    <row r="270" spans="1:12" x14ac:dyDescent="0.15">
      <c r="A270" s="848" t="s">
        <v>1063</v>
      </c>
      <c r="B270" s="156"/>
      <c r="C270" s="211"/>
      <c r="D270" s="234"/>
      <c r="E270" s="177"/>
      <c r="F270" s="888"/>
      <c r="G270" s="888"/>
      <c r="H270" s="888"/>
      <c r="I270" s="888"/>
      <c r="J270" s="888"/>
      <c r="K270" s="888"/>
      <c r="L270" s="889"/>
    </row>
    <row r="271" spans="1:12" x14ac:dyDescent="0.15">
      <c r="A271" s="787">
        <v>30</v>
      </c>
      <c r="B271" s="453" t="s">
        <v>33</v>
      </c>
      <c r="C271" s="207"/>
      <c r="D271" s="234"/>
      <c r="E271" s="123"/>
      <c r="F271" s="891"/>
      <c r="G271" s="891"/>
      <c r="H271" s="891"/>
      <c r="I271" s="891"/>
      <c r="J271" s="891"/>
      <c r="K271" s="891"/>
      <c r="L271" s="684">
        <v>30</v>
      </c>
    </row>
    <row r="272" spans="1:12" x14ac:dyDescent="0.15">
      <c r="A272" s="787">
        <v>31</v>
      </c>
      <c r="B272" s="453" t="s">
        <v>434</v>
      </c>
      <c r="C272" s="207"/>
      <c r="D272" s="234"/>
      <c r="E272" s="123"/>
      <c r="F272" s="891"/>
      <c r="G272" s="891"/>
      <c r="H272" s="891"/>
      <c r="I272" s="891"/>
      <c r="J272" s="891"/>
      <c r="K272" s="891"/>
      <c r="L272" s="684">
        <v>31</v>
      </c>
    </row>
    <row r="273" spans="1:12" x14ac:dyDescent="0.15">
      <c r="A273" s="787">
        <v>32</v>
      </c>
      <c r="B273" s="1940" t="s">
        <v>2544</v>
      </c>
      <c r="C273" s="207"/>
      <c r="D273" s="234"/>
      <c r="E273" s="123"/>
      <c r="F273" s="123"/>
      <c r="G273" s="123"/>
      <c r="H273" s="123"/>
      <c r="I273" s="123"/>
      <c r="J273" s="123"/>
      <c r="K273" s="123"/>
      <c r="L273" s="1069">
        <v>32</v>
      </c>
    </row>
    <row r="274" spans="1:12" x14ac:dyDescent="0.15">
      <c r="A274" s="787">
        <v>33</v>
      </c>
      <c r="B274" s="453" t="s">
        <v>685</v>
      </c>
      <c r="C274" s="207"/>
      <c r="D274" s="234"/>
      <c r="E274" s="123"/>
      <c r="F274" s="123"/>
      <c r="G274" s="123"/>
      <c r="H274" s="123"/>
      <c r="I274" s="123"/>
      <c r="J274" s="123"/>
      <c r="K274" s="123"/>
      <c r="L274" s="1069">
        <v>33</v>
      </c>
    </row>
    <row r="275" spans="1:12" x14ac:dyDescent="0.15">
      <c r="A275" s="848" t="s">
        <v>1064</v>
      </c>
      <c r="B275" s="156"/>
      <c r="C275" s="211"/>
      <c r="D275" s="234"/>
      <c r="E275" s="177"/>
      <c r="F275" s="888"/>
      <c r="G275" s="888"/>
      <c r="H275" s="888"/>
      <c r="I275" s="888"/>
      <c r="J275" s="888"/>
      <c r="K275" s="888"/>
      <c r="L275" s="889"/>
    </row>
    <row r="276" spans="1:12" x14ac:dyDescent="0.15">
      <c r="A276" s="787">
        <v>40</v>
      </c>
      <c r="B276" s="1940" t="s">
        <v>687</v>
      </c>
      <c r="C276" s="497"/>
      <c r="D276" s="234"/>
      <c r="E276" s="123"/>
      <c r="F276" s="891"/>
      <c r="G276" s="891"/>
      <c r="H276" s="891"/>
      <c r="I276" s="891"/>
      <c r="J276" s="891"/>
      <c r="K276" s="891"/>
      <c r="L276" s="684">
        <v>40</v>
      </c>
    </row>
    <row r="277" spans="1:12" x14ac:dyDescent="0.15">
      <c r="A277" s="787">
        <v>41</v>
      </c>
      <c r="B277" s="1940" t="s">
        <v>689</v>
      </c>
      <c r="C277" s="497"/>
      <c r="D277" s="234"/>
      <c r="E277" s="123"/>
      <c r="F277" s="123"/>
      <c r="G277" s="123"/>
      <c r="H277" s="123"/>
      <c r="I277" s="123"/>
      <c r="J277" s="123"/>
      <c r="K277" s="891"/>
      <c r="L277" s="684">
        <v>41</v>
      </c>
    </row>
    <row r="278" spans="1:12" x14ac:dyDescent="0.15">
      <c r="A278" s="787">
        <v>42</v>
      </c>
      <c r="B278" s="1940" t="s">
        <v>2052</v>
      </c>
      <c r="C278" s="497"/>
      <c r="D278" s="132"/>
      <c r="E278" s="132"/>
      <c r="F278" s="849"/>
      <c r="G278" s="849"/>
      <c r="H278" s="849"/>
      <c r="I278" s="849"/>
      <c r="J278" s="849"/>
      <c r="K278" s="849"/>
      <c r="L278" s="684">
        <v>42</v>
      </c>
    </row>
    <row r="279" spans="1:12" x14ac:dyDescent="0.15">
      <c r="A279" s="787">
        <v>43</v>
      </c>
      <c r="B279" s="1940" t="s">
        <v>692</v>
      </c>
      <c r="C279" s="497"/>
      <c r="D279" s="132"/>
      <c r="E279" s="132"/>
      <c r="F279" s="849"/>
      <c r="G279" s="849"/>
      <c r="H279" s="849"/>
      <c r="I279" s="849"/>
      <c r="J279" s="849"/>
      <c r="K279" s="849"/>
      <c r="L279" s="1069">
        <v>43</v>
      </c>
    </row>
    <row r="280" spans="1:12" x14ac:dyDescent="0.15">
      <c r="A280" s="787">
        <v>44</v>
      </c>
      <c r="B280" s="1940" t="s">
        <v>286</v>
      </c>
      <c r="C280" s="497"/>
      <c r="D280" s="132"/>
      <c r="E280" s="132"/>
      <c r="F280" s="849"/>
      <c r="G280" s="849"/>
      <c r="H280" s="849"/>
      <c r="I280" s="849"/>
      <c r="J280" s="849"/>
      <c r="K280" s="849"/>
      <c r="L280" s="1069">
        <v>44</v>
      </c>
    </row>
    <row r="281" spans="1:12" x14ac:dyDescent="0.15">
      <c r="A281" s="787">
        <v>45</v>
      </c>
      <c r="B281" s="1940" t="s">
        <v>285</v>
      </c>
      <c r="C281" s="497"/>
      <c r="D281" s="132"/>
      <c r="E281" s="132"/>
      <c r="F281" s="849"/>
      <c r="G281" s="849"/>
      <c r="H281" s="849"/>
      <c r="I281" s="849"/>
      <c r="J281" s="849"/>
      <c r="K281" s="849"/>
      <c r="L281" s="684">
        <v>45</v>
      </c>
    </row>
    <row r="282" spans="1:12" x14ac:dyDescent="0.15">
      <c r="A282" s="787">
        <v>46</v>
      </c>
      <c r="B282" s="1940" t="s">
        <v>284</v>
      </c>
      <c r="C282" s="497"/>
      <c r="D282" s="132"/>
      <c r="E282" s="132"/>
      <c r="F282" s="849"/>
      <c r="G282" s="849"/>
      <c r="H282" s="849"/>
      <c r="I282" s="849"/>
      <c r="J282" s="849"/>
      <c r="K282" s="849"/>
      <c r="L282" s="684">
        <v>46</v>
      </c>
    </row>
    <row r="283" spans="1:12" x14ac:dyDescent="0.15">
      <c r="A283" s="787">
        <v>47</v>
      </c>
      <c r="B283" s="1940" t="s">
        <v>697</v>
      </c>
      <c r="C283" s="497"/>
      <c r="D283" s="132"/>
      <c r="E283" s="132"/>
      <c r="F283" s="849"/>
      <c r="G283" s="849"/>
      <c r="H283" s="849"/>
      <c r="I283" s="849"/>
      <c r="J283" s="849"/>
      <c r="K283" s="849"/>
      <c r="L283" s="684">
        <v>47</v>
      </c>
    </row>
    <row r="284" spans="1:12" x14ac:dyDescent="0.15">
      <c r="A284" s="787">
        <v>48</v>
      </c>
      <c r="B284" s="1940" t="s">
        <v>317</v>
      </c>
      <c r="C284" s="497"/>
      <c r="D284" s="132"/>
      <c r="E284" s="132"/>
      <c r="F284" s="849"/>
      <c r="G284" s="849"/>
      <c r="H284" s="849"/>
      <c r="I284" s="849"/>
      <c r="J284" s="849"/>
      <c r="K284" s="849"/>
      <c r="L284" s="1069">
        <v>48</v>
      </c>
    </row>
    <row r="285" spans="1:12" x14ac:dyDescent="0.15">
      <c r="A285" s="787">
        <v>49</v>
      </c>
      <c r="B285" s="1940" t="s">
        <v>316</v>
      </c>
      <c r="C285" s="497"/>
      <c r="D285" s="132"/>
      <c r="E285" s="132"/>
      <c r="F285" s="849"/>
      <c r="G285" s="849"/>
      <c r="H285" s="849"/>
      <c r="I285" s="849"/>
      <c r="J285" s="849"/>
      <c r="K285" s="849"/>
      <c r="L285" s="1069">
        <v>49</v>
      </c>
    </row>
    <row r="286" spans="1:12" x14ac:dyDescent="0.15">
      <c r="A286" s="787">
        <v>50</v>
      </c>
      <c r="B286" s="1940" t="s">
        <v>2053</v>
      </c>
      <c r="C286" s="497"/>
      <c r="D286" s="132"/>
      <c r="E286" s="132"/>
      <c r="F286" s="849"/>
      <c r="G286" s="849"/>
      <c r="H286" s="849"/>
      <c r="I286" s="849"/>
      <c r="J286" s="849"/>
      <c r="K286" s="849"/>
      <c r="L286" s="684">
        <v>50</v>
      </c>
    </row>
    <row r="287" spans="1:12" x14ac:dyDescent="0.15">
      <c r="A287" s="787">
        <v>51</v>
      </c>
      <c r="B287" s="453" t="s">
        <v>2054</v>
      </c>
      <c r="C287" s="207"/>
      <c r="D287" s="132"/>
      <c r="E287" s="132"/>
      <c r="F287" s="849"/>
      <c r="G287" s="849"/>
      <c r="H287" s="849"/>
      <c r="I287" s="849"/>
      <c r="J287" s="849"/>
      <c r="K287" s="849"/>
      <c r="L287" s="684">
        <v>51</v>
      </c>
    </row>
    <row r="288" spans="1:12" x14ac:dyDescent="0.15">
      <c r="A288" s="787">
        <v>52</v>
      </c>
      <c r="B288" s="453" t="s">
        <v>2055</v>
      </c>
      <c r="C288" s="207"/>
      <c r="D288" s="132"/>
      <c r="E288" s="132"/>
      <c r="F288" s="849"/>
      <c r="G288" s="849"/>
      <c r="H288" s="849"/>
      <c r="I288" s="849"/>
      <c r="J288" s="849"/>
      <c r="K288" s="849"/>
      <c r="L288" s="684">
        <v>52</v>
      </c>
    </row>
    <row r="289" spans="1:12" x14ac:dyDescent="0.15">
      <c r="A289" s="261"/>
      <c r="B289" s="227"/>
      <c r="C289" s="227"/>
      <c r="D289" s="4"/>
      <c r="E289" s="4"/>
      <c r="F289" s="514"/>
      <c r="G289" s="514"/>
      <c r="H289" s="514"/>
      <c r="I289" s="514"/>
      <c r="J289" s="514"/>
      <c r="K289" s="514"/>
      <c r="L289" s="81"/>
    </row>
    <row r="290" spans="1:12" x14ac:dyDescent="0.15">
      <c r="A290" s="4"/>
      <c r="B290" s="4"/>
      <c r="C290" s="4"/>
      <c r="D290" s="4"/>
      <c r="E290" s="4"/>
      <c r="F290" s="4"/>
      <c r="G290" s="4"/>
      <c r="H290" s="4"/>
      <c r="I290" s="4"/>
      <c r="J290" s="4"/>
      <c r="K290" s="4"/>
    </row>
    <row r="291" spans="1:12" x14ac:dyDescent="0.15">
      <c r="A291" s="4"/>
      <c r="B291" s="4"/>
      <c r="C291" s="4"/>
      <c r="D291" s="4"/>
      <c r="E291" s="4"/>
      <c r="F291" s="4"/>
      <c r="G291" s="4"/>
      <c r="H291" s="4"/>
      <c r="I291" s="4"/>
      <c r="J291" s="4"/>
      <c r="K291" s="4"/>
    </row>
    <row r="301" spans="1:12" x14ac:dyDescent="0.15">
      <c r="A301" s="85"/>
      <c r="B301" s="85"/>
      <c r="C301" s="85"/>
      <c r="D301" s="85"/>
      <c r="E301" s="85"/>
      <c r="F301" s="85"/>
      <c r="G301" s="85"/>
      <c r="H301" s="85"/>
      <c r="I301" s="85"/>
      <c r="J301" s="85"/>
      <c r="K301" s="85"/>
      <c r="L301" s="319"/>
    </row>
    <row r="302" spans="1:12" x14ac:dyDescent="0.15">
      <c r="A302" s="1" t="s">
        <v>2529</v>
      </c>
    </row>
    <row r="304" spans="1:12" s="6" customFormat="1" ht="12.75" x14ac:dyDescent="0.2">
      <c r="A304" s="831" t="s">
        <v>2441</v>
      </c>
      <c r="F304" s="5"/>
      <c r="L304" s="349" t="s">
        <v>857</v>
      </c>
    </row>
    <row r="306" spans="1:12" s="5" customFormat="1" ht="12.75" x14ac:dyDescent="0.2">
      <c r="A306" s="886" t="s">
        <v>23</v>
      </c>
      <c r="F306" s="6" t="str">
        <f>F1</f>
        <v xml:space="preserve">  FORM CMS-2540-10</v>
      </c>
      <c r="L306" s="893" t="str">
        <f>+A1</f>
        <v>DRAFT</v>
      </c>
    </row>
    <row r="307" spans="1:12" x14ac:dyDescent="0.15">
      <c r="A307" s="10" t="s">
        <v>1007</v>
      </c>
      <c r="B307" s="10"/>
      <c r="C307" s="10"/>
      <c r="D307" s="10"/>
      <c r="E307" s="10"/>
      <c r="F307" s="10"/>
      <c r="G307" s="434" t="s">
        <v>225</v>
      </c>
      <c r="H307" s="321"/>
      <c r="I307" s="79" t="s">
        <v>22</v>
      </c>
      <c r="J307" s="70"/>
      <c r="K307" s="10" t="s">
        <v>847</v>
      </c>
      <c r="L307" s="145"/>
    </row>
    <row r="308" spans="1:12" x14ac:dyDescent="0.15">
      <c r="A308" s="160"/>
      <c r="B308" s="11"/>
      <c r="C308" s="11"/>
      <c r="G308" s="260"/>
      <c r="H308" s="82"/>
      <c r="I308" s="11" t="s">
        <v>395</v>
      </c>
      <c r="J308" s="73"/>
      <c r="K308" s="771" t="s">
        <v>848</v>
      </c>
      <c r="L308" s="110"/>
    </row>
    <row r="309" spans="1:12" x14ac:dyDescent="0.15">
      <c r="A309" s="104"/>
      <c r="B309" s="104"/>
      <c r="C309" s="104"/>
      <c r="D309" s="104"/>
      <c r="E309" s="104"/>
      <c r="F309" s="104"/>
      <c r="G309" s="370"/>
      <c r="H309" s="320"/>
      <c r="I309" s="90" t="s">
        <v>198</v>
      </c>
      <c r="J309" s="63"/>
      <c r="K309" s="929"/>
      <c r="L309" s="125"/>
    </row>
    <row r="310" spans="1:12" x14ac:dyDescent="0.15">
      <c r="A310" s="10"/>
      <c r="B310" s="10"/>
      <c r="C310" s="4"/>
      <c r="D310" s="73"/>
      <c r="E310" s="140"/>
      <c r="F310" s="140"/>
      <c r="G310" s="140" t="str">
        <f>G249</f>
        <v>NURSING  &amp;</v>
      </c>
      <c r="H310" s="140" t="str">
        <f>+H249</f>
        <v>OTHER</v>
      </c>
      <c r="I310" s="140"/>
      <c r="J310" s="140"/>
      <c r="K310" s="140"/>
      <c r="L310" s="922"/>
    </row>
    <row r="311" spans="1:12" x14ac:dyDescent="0.15">
      <c r="B311" s="4"/>
      <c r="C311" s="4"/>
      <c r="D311" s="73"/>
      <c r="E311" s="140" t="str">
        <f>+E250</f>
        <v>MEDICAL</v>
      </c>
      <c r="F311" s="140"/>
      <c r="G311" s="140" t="str">
        <f>+G250</f>
        <v>ALLIED</v>
      </c>
      <c r="H311" s="140" t="str">
        <f>+H250</f>
        <v>GENERAL</v>
      </c>
      <c r="I311" s="140"/>
      <c r="J311" s="140" t="str">
        <f>+J250</f>
        <v>POST</v>
      </c>
      <c r="K311" s="140"/>
      <c r="L311" s="922"/>
    </row>
    <row r="312" spans="1:12" x14ac:dyDescent="0.15">
      <c r="B312" s="116"/>
      <c r="C312" s="233"/>
      <c r="D312" s="73"/>
      <c r="E312" s="140" t="str">
        <f>+E251</f>
        <v>RECORDS</v>
      </c>
      <c r="F312" s="140" t="str">
        <f>+F251</f>
        <v>SOCIAL</v>
      </c>
      <c r="G312" s="140" t="str">
        <f>G251</f>
        <v>HEALTH</v>
      </c>
      <c r="H312" s="140" t="str">
        <f>+H251</f>
        <v xml:space="preserve">SERVICE </v>
      </c>
      <c r="I312" s="140"/>
      <c r="J312" s="140" t="str">
        <f>+J251</f>
        <v>STEP-DOWN</v>
      </c>
      <c r="K312" s="140"/>
      <c r="L312" s="922"/>
    </row>
    <row r="313" spans="1:12" x14ac:dyDescent="0.15">
      <c r="B313" s="160"/>
      <c r="C313" s="160"/>
      <c r="D313" s="73"/>
      <c r="E313" s="413" t="str">
        <f t="shared" ref="E313:K313" si="2">E252</f>
        <v>&amp;  LIBRARY</v>
      </c>
      <c r="F313" s="413" t="str">
        <f t="shared" si="2"/>
        <v>SERVICE</v>
      </c>
      <c r="G313" s="413" t="str">
        <f>G252</f>
        <v>EDUCATION</v>
      </c>
      <c r="H313" s="413" t="str">
        <f t="shared" si="2"/>
        <v>COST</v>
      </c>
      <c r="I313" s="413" t="str">
        <f t="shared" si="2"/>
        <v>SUBTOTAL</v>
      </c>
      <c r="J313" s="413" t="str">
        <f t="shared" si="2"/>
        <v>ADJUSTMENTS</v>
      </c>
      <c r="K313" s="413" t="str">
        <f t="shared" si="2"/>
        <v>TOTAL</v>
      </c>
      <c r="L313" s="922"/>
    </row>
    <row r="314" spans="1:12" x14ac:dyDescent="0.15">
      <c r="A314" s="104"/>
      <c r="B314" s="104"/>
      <c r="C314" s="138" t="s">
        <v>1626</v>
      </c>
      <c r="D314" s="63"/>
      <c r="E314" s="140" t="s">
        <v>123</v>
      </c>
      <c r="F314" s="140" t="s">
        <v>122</v>
      </c>
      <c r="G314" s="140" t="s">
        <v>121</v>
      </c>
      <c r="H314" s="140" t="s">
        <v>120</v>
      </c>
      <c r="I314" s="140" t="s">
        <v>119</v>
      </c>
      <c r="J314" s="140" t="s">
        <v>118</v>
      </c>
      <c r="K314" s="140" t="s">
        <v>117</v>
      </c>
      <c r="L314" s="396"/>
    </row>
    <row r="315" spans="1:12" x14ac:dyDescent="0.15">
      <c r="A315" s="848" t="s">
        <v>1065</v>
      </c>
      <c r="B315" s="656"/>
      <c r="C315" s="497"/>
      <c r="D315" s="234"/>
      <c r="E315" s="177"/>
      <c r="F315" s="888"/>
      <c r="G315" s="888"/>
      <c r="H315" s="888"/>
      <c r="I315" s="888"/>
      <c r="J315" s="888"/>
      <c r="K315" s="888"/>
      <c r="L315" s="894"/>
    </row>
    <row r="316" spans="1:12" x14ac:dyDescent="0.15">
      <c r="A316" s="787">
        <v>60</v>
      </c>
      <c r="B316" s="453" t="s">
        <v>29</v>
      </c>
      <c r="C316" s="207"/>
      <c r="D316" s="104"/>
      <c r="E316" s="123"/>
      <c r="F316" s="891"/>
      <c r="G316" s="891"/>
      <c r="H316" s="891"/>
      <c r="I316" s="891"/>
      <c r="J316" s="891"/>
      <c r="K316" s="891"/>
      <c r="L316" s="684">
        <v>60</v>
      </c>
    </row>
    <row r="317" spans="1:12" x14ac:dyDescent="0.15">
      <c r="A317" s="787">
        <v>61</v>
      </c>
      <c r="B317" s="453" t="s">
        <v>2056</v>
      </c>
      <c r="C317" s="207"/>
      <c r="D317" s="104"/>
      <c r="E317" s="123"/>
      <c r="F317" s="123"/>
      <c r="G317" s="123"/>
      <c r="H317" s="123"/>
      <c r="I317" s="123"/>
      <c r="J317" s="123"/>
      <c r="K317" s="123"/>
      <c r="L317" s="684">
        <v>61</v>
      </c>
    </row>
    <row r="318" spans="1:12" x14ac:dyDescent="0.15">
      <c r="A318" s="787">
        <v>62</v>
      </c>
      <c r="B318" s="453" t="s">
        <v>708</v>
      </c>
      <c r="C318" s="207"/>
      <c r="D318" s="104"/>
      <c r="E318" s="123"/>
      <c r="F318" s="123"/>
      <c r="G318" s="123"/>
      <c r="H318" s="123"/>
      <c r="I318" s="123"/>
      <c r="J318" s="123"/>
      <c r="K318" s="123"/>
      <c r="L318" s="684">
        <v>62</v>
      </c>
    </row>
    <row r="319" spans="1:12" x14ac:dyDescent="0.15">
      <c r="A319" s="787">
        <v>63</v>
      </c>
      <c r="B319" s="583" t="s">
        <v>2057</v>
      </c>
      <c r="C319" s="207"/>
      <c r="D319" s="104"/>
      <c r="E319" s="123"/>
      <c r="F319" s="891"/>
      <c r="G319" s="891"/>
      <c r="H319" s="891"/>
      <c r="I319" s="891"/>
      <c r="J319" s="891"/>
      <c r="K319" s="891"/>
      <c r="L319" s="684">
        <v>63</v>
      </c>
    </row>
    <row r="320" spans="1:12" x14ac:dyDescent="0.15">
      <c r="A320" s="848" t="s">
        <v>1066</v>
      </c>
      <c r="B320" s="656"/>
      <c r="C320" s="211"/>
      <c r="D320" s="234"/>
      <c r="E320" s="177"/>
      <c r="F320" s="177"/>
      <c r="G320" s="177"/>
      <c r="H320" s="177"/>
      <c r="I320" s="177"/>
      <c r="J320" s="177"/>
      <c r="K320" s="177"/>
      <c r="L320" s="1191"/>
    </row>
    <row r="321" spans="1:12" x14ac:dyDescent="0.15">
      <c r="A321" s="787">
        <v>70</v>
      </c>
      <c r="B321" s="453" t="s">
        <v>2058</v>
      </c>
      <c r="C321" s="207"/>
      <c r="D321" s="104"/>
      <c r="E321" s="123"/>
      <c r="F321" s="123"/>
      <c r="G321" s="123"/>
      <c r="H321" s="123"/>
      <c r="I321" s="123"/>
      <c r="J321" s="123"/>
      <c r="K321" s="891"/>
      <c r="L321" s="684">
        <v>70</v>
      </c>
    </row>
    <row r="322" spans="1:12" x14ac:dyDescent="0.15">
      <c r="A322" s="787">
        <v>71</v>
      </c>
      <c r="B322" s="1941" t="s">
        <v>27</v>
      </c>
      <c r="C322" s="1088"/>
      <c r="D322" s="104"/>
      <c r="E322" s="123"/>
      <c r="F322" s="123"/>
      <c r="G322" s="123"/>
      <c r="H322" s="123"/>
      <c r="I322" s="123"/>
      <c r="J322" s="123"/>
      <c r="K322" s="891"/>
      <c r="L322" s="684">
        <v>71</v>
      </c>
    </row>
    <row r="323" spans="1:12" x14ac:dyDescent="0.15">
      <c r="A323" s="787">
        <v>72</v>
      </c>
      <c r="B323" s="1942" t="s">
        <v>2059</v>
      </c>
      <c r="C323" s="1089"/>
      <c r="D323" s="104"/>
      <c r="E323" s="123"/>
      <c r="F323" s="123"/>
      <c r="G323" s="123"/>
      <c r="H323" s="123"/>
      <c r="I323" s="123"/>
      <c r="J323" s="123"/>
      <c r="K323" s="891"/>
      <c r="L323" s="684">
        <v>72</v>
      </c>
    </row>
    <row r="324" spans="1:12" x14ac:dyDescent="0.15">
      <c r="A324" s="787">
        <v>73</v>
      </c>
      <c r="B324" s="453" t="s">
        <v>712</v>
      </c>
      <c r="C324" s="207"/>
      <c r="D324" s="104"/>
      <c r="E324" s="123"/>
      <c r="F324" s="123"/>
      <c r="G324" s="123"/>
      <c r="H324" s="123"/>
      <c r="I324" s="123"/>
      <c r="J324" s="123"/>
      <c r="K324" s="891"/>
      <c r="L324" s="684">
        <v>73</v>
      </c>
    </row>
    <row r="325" spans="1:12" x14ac:dyDescent="0.15">
      <c r="A325" s="787">
        <v>74</v>
      </c>
      <c r="B325" s="453" t="s">
        <v>2060</v>
      </c>
      <c r="C325" s="207"/>
      <c r="D325" s="104"/>
      <c r="E325" s="123"/>
      <c r="F325" s="123"/>
      <c r="G325" s="123"/>
      <c r="H325" s="123"/>
      <c r="I325" s="123"/>
      <c r="J325" s="123"/>
      <c r="K325" s="891"/>
      <c r="L325" s="684">
        <v>74</v>
      </c>
    </row>
    <row r="326" spans="1:12" x14ac:dyDescent="0.15">
      <c r="A326" s="848" t="s">
        <v>1067</v>
      </c>
      <c r="B326" s="656"/>
      <c r="C326" s="211"/>
      <c r="D326" s="104"/>
      <c r="E326" s="177"/>
      <c r="F326" s="177"/>
      <c r="G326" s="177"/>
      <c r="H326" s="177"/>
      <c r="I326" s="177"/>
      <c r="J326" s="177"/>
      <c r="K326" s="888"/>
      <c r="L326" s="1191"/>
    </row>
    <row r="327" spans="1:12" x14ac:dyDescent="0.15">
      <c r="A327" s="787">
        <v>83</v>
      </c>
      <c r="B327" s="453" t="s">
        <v>472</v>
      </c>
      <c r="C327" s="207"/>
      <c r="D327" s="104"/>
      <c r="E327" s="123"/>
      <c r="F327" s="123"/>
      <c r="G327" s="123"/>
      <c r="H327" s="123"/>
      <c r="I327" s="123"/>
      <c r="J327" s="123"/>
      <c r="K327" s="891"/>
      <c r="L327" s="684">
        <v>83</v>
      </c>
    </row>
    <row r="328" spans="1:12" x14ac:dyDescent="0.15">
      <c r="A328" s="787">
        <v>84</v>
      </c>
      <c r="B328" s="453" t="s">
        <v>2064</v>
      </c>
      <c r="C328" s="207"/>
      <c r="D328" s="104"/>
      <c r="E328" s="123"/>
      <c r="F328" s="123"/>
      <c r="G328" s="123"/>
      <c r="H328" s="123"/>
      <c r="I328" s="123"/>
      <c r="J328" s="123"/>
      <c r="K328" s="891"/>
      <c r="L328" s="684">
        <v>84</v>
      </c>
    </row>
    <row r="329" spans="1:12" x14ac:dyDescent="0.15">
      <c r="A329" s="787">
        <v>89</v>
      </c>
      <c r="B329" s="1580" t="s">
        <v>827</v>
      </c>
      <c r="C329" s="207"/>
      <c r="D329" s="85"/>
      <c r="E329" s="123"/>
      <c r="F329" s="123"/>
      <c r="G329" s="123"/>
      <c r="H329" s="123"/>
      <c r="I329" s="123"/>
      <c r="J329" s="123"/>
      <c r="K329" s="123"/>
      <c r="L329" s="1192">
        <v>89</v>
      </c>
    </row>
    <row r="330" spans="1:12" x14ac:dyDescent="0.15">
      <c r="A330" s="848" t="s">
        <v>1068</v>
      </c>
      <c r="B330" s="656"/>
      <c r="C330" s="211"/>
      <c r="D330" s="104"/>
      <c r="E330" s="177"/>
      <c r="F330" s="177"/>
      <c r="G330" s="177"/>
      <c r="H330" s="177"/>
      <c r="I330" s="177"/>
      <c r="J330" s="177"/>
      <c r="K330" s="888"/>
      <c r="L330" s="1191"/>
    </row>
    <row r="331" spans="1:12" x14ac:dyDescent="0.15">
      <c r="A331" s="787">
        <v>90</v>
      </c>
      <c r="B331" s="1940" t="s">
        <v>2065</v>
      </c>
      <c r="C331" s="497"/>
      <c r="D331" s="104"/>
      <c r="E331" s="123"/>
      <c r="F331" s="123"/>
      <c r="G331" s="123"/>
      <c r="H331" s="123"/>
      <c r="I331" s="123"/>
      <c r="J331" s="123"/>
      <c r="K331" s="891"/>
      <c r="L331" s="1192">
        <v>90</v>
      </c>
    </row>
    <row r="332" spans="1:12" x14ac:dyDescent="0.15">
      <c r="A332" s="787">
        <v>91</v>
      </c>
      <c r="B332" s="453" t="s">
        <v>2066</v>
      </c>
      <c r="C332" s="207"/>
      <c r="D332" s="104"/>
      <c r="E332" s="123"/>
      <c r="F332" s="123"/>
      <c r="G332" s="123"/>
      <c r="H332" s="123"/>
      <c r="I332" s="123"/>
      <c r="J332" s="123"/>
      <c r="K332" s="123"/>
      <c r="L332" s="1192">
        <v>91</v>
      </c>
    </row>
    <row r="333" spans="1:12" x14ac:dyDescent="0.15">
      <c r="A333" s="787">
        <v>92</v>
      </c>
      <c r="B333" s="453" t="s">
        <v>2067</v>
      </c>
      <c r="C333" s="207"/>
      <c r="D333" s="234"/>
      <c r="E333" s="123"/>
      <c r="F333" s="123"/>
      <c r="G333" s="123"/>
      <c r="H333" s="123"/>
      <c r="I333" s="123"/>
      <c r="J333" s="123"/>
      <c r="K333" s="123"/>
      <c r="L333" s="1192">
        <v>92</v>
      </c>
    </row>
    <row r="334" spans="1:12" x14ac:dyDescent="0.15">
      <c r="A334" s="787">
        <v>93</v>
      </c>
      <c r="B334" s="453" t="s">
        <v>2068</v>
      </c>
      <c r="C334" s="207"/>
      <c r="D334" s="234"/>
      <c r="E334" s="123"/>
      <c r="F334" s="123"/>
      <c r="G334" s="123"/>
      <c r="H334" s="123"/>
      <c r="I334" s="123"/>
      <c r="J334" s="123"/>
      <c r="K334" s="891"/>
      <c r="L334" s="1192">
        <v>93</v>
      </c>
    </row>
    <row r="335" spans="1:12" x14ac:dyDescent="0.15">
      <c r="A335" s="787">
        <v>94</v>
      </c>
      <c r="B335" s="453" t="s">
        <v>2069</v>
      </c>
      <c r="C335" s="207"/>
      <c r="D335" s="234"/>
      <c r="E335" s="123"/>
      <c r="F335" s="123"/>
      <c r="G335" s="123"/>
      <c r="H335" s="123"/>
      <c r="I335" s="123"/>
      <c r="J335" s="123"/>
      <c r="K335" s="891"/>
      <c r="L335" s="1192">
        <v>94</v>
      </c>
    </row>
    <row r="336" spans="1:12" x14ac:dyDescent="0.15">
      <c r="A336" s="787">
        <v>95</v>
      </c>
      <c r="B336" s="453" t="s">
        <v>2070</v>
      </c>
      <c r="C336" s="207"/>
      <c r="D336" s="234"/>
      <c r="E336" s="123"/>
      <c r="F336" s="123"/>
      <c r="G336" s="123"/>
      <c r="H336" s="123"/>
      <c r="I336" s="123"/>
      <c r="J336" s="123"/>
      <c r="K336" s="891"/>
      <c r="L336" s="1192">
        <v>95</v>
      </c>
    </row>
    <row r="337" spans="1:12" x14ac:dyDescent="0.15">
      <c r="A337" s="787">
        <v>98</v>
      </c>
      <c r="B337" s="1580" t="s">
        <v>2071</v>
      </c>
      <c r="C337" s="207"/>
      <c r="D337" s="234"/>
      <c r="E337" s="177"/>
      <c r="F337" s="177"/>
      <c r="G337" s="123"/>
      <c r="H337" s="123"/>
      <c r="I337" s="123"/>
      <c r="J337" s="123"/>
      <c r="K337" s="123"/>
      <c r="L337" s="1192">
        <v>98</v>
      </c>
    </row>
    <row r="338" spans="1:12" x14ac:dyDescent="0.15">
      <c r="A338" s="787">
        <v>99</v>
      </c>
      <c r="B338" s="1580" t="s">
        <v>2072</v>
      </c>
      <c r="C338" s="207"/>
      <c r="D338" s="234"/>
      <c r="E338" s="123"/>
      <c r="F338" s="123"/>
      <c r="G338" s="123"/>
      <c r="H338" s="123"/>
      <c r="I338" s="123"/>
      <c r="J338" s="123"/>
      <c r="K338" s="891"/>
      <c r="L338" s="1192">
        <v>99</v>
      </c>
    </row>
    <row r="339" spans="1:12" x14ac:dyDescent="0.15">
      <c r="A339" s="787">
        <v>100</v>
      </c>
      <c r="B339" s="1580" t="s">
        <v>828</v>
      </c>
      <c r="C339" s="207"/>
      <c r="D339" s="234"/>
      <c r="E339" s="123"/>
      <c r="F339" s="123"/>
      <c r="G339" s="123"/>
      <c r="H339" s="123"/>
      <c r="I339" s="123"/>
      <c r="J339" s="123"/>
      <c r="K339" s="891"/>
      <c r="L339" s="1192">
        <v>100</v>
      </c>
    </row>
    <row r="340" spans="1:12" x14ac:dyDescent="0.15">
      <c r="A340" s="261"/>
      <c r="B340" s="227"/>
      <c r="C340" s="227"/>
      <c r="D340" s="4"/>
      <c r="E340" s="4"/>
      <c r="F340" s="4"/>
      <c r="G340" s="4"/>
      <c r="H340" s="4"/>
      <c r="I340" s="4"/>
      <c r="J340" s="4"/>
      <c r="K340" s="514"/>
      <c r="L340" s="81"/>
    </row>
    <row r="341" spans="1:12" x14ac:dyDescent="0.15">
      <c r="A341" s="261"/>
      <c r="B341" s="227"/>
      <c r="C341" s="227"/>
      <c r="D341" s="4"/>
      <c r="E341" s="4"/>
      <c r="F341" s="4"/>
      <c r="G341" s="4"/>
      <c r="H341" s="4"/>
      <c r="I341" s="4"/>
      <c r="J341" s="4"/>
      <c r="K341" s="514"/>
      <c r="L341" s="81"/>
    </row>
    <row r="342" spans="1:12" x14ac:dyDescent="0.15">
      <c r="A342" s="261"/>
      <c r="B342" s="227"/>
      <c r="C342" s="227"/>
      <c r="D342" s="4"/>
      <c r="E342" s="4"/>
      <c r="F342" s="4"/>
      <c r="G342" s="4"/>
      <c r="H342" s="4"/>
      <c r="I342" s="4"/>
      <c r="J342" s="4"/>
      <c r="K342" s="514"/>
      <c r="L342" s="81"/>
    </row>
    <row r="343" spans="1:12" x14ac:dyDescent="0.15">
      <c r="A343" s="261"/>
      <c r="B343" s="227"/>
      <c r="C343" s="227"/>
      <c r="D343" s="4"/>
      <c r="E343" s="4"/>
      <c r="F343" s="4"/>
      <c r="G343" s="4"/>
      <c r="H343" s="4"/>
      <c r="I343" s="4"/>
      <c r="J343" s="4"/>
      <c r="K343" s="514"/>
      <c r="L343" s="81"/>
    </row>
    <row r="344" spans="1:12" x14ac:dyDescent="0.15">
      <c r="A344" s="261"/>
      <c r="B344" s="227"/>
      <c r="C344" s="227"/>
      <c r="D344" s="4"/>
      <c r="E344" s="4"/>
      <c r="F344" s="4"/>
      <c r="G344" s="4"/>
      <c r="H344" s="4"/>
      <c r="I344" s="4"/>
      <c r="J344" s="4"/>
      <c r="K344" s="514"/>
      <c r="L344" s="81"/>
    </row>
    <row r="345" spans="1:12" x14ac:dyDescent="0.15">
      <c r="A345" s="261"/>
      <c r="B345" s="227"/>
      <c r="C345" s="227"/>
      <c r="D345" s="4"/>
      <c r="E345" s="4"/>
      <c r="F345" s="4"/>
      <c r="G345" s="4"/>
      <c r="H345" s="4"/>
      <c r="I345" s="4"/>
      <c r="J345" s="4"/>
      <c r="K345" s="514"/>
      <c r="L345" s="81"/>
    </row>
    <row r="346" spans="1:12" x14ac:dyDescent="0.15">
      <c r="A346" s="261"/>
      <c r="B346" s="227"/>
      <c r="C346" s="227"/>
      <c r="D346" s="4"/>
      <c r="E346" s="4"/>
      <c r="F346" s="4"/>
      <c r="G346" s="4"/>
      <c r="H346" s="4"/>
      <c r="I346" s="4"/>
      <c r="J346" s="4"/>
      <c r="K346" s="514"/>
      <c r="L346" s="81"/>
    </row>
    <row r="347" spans="1:12" x14ac:dyDescent="0.15">
      <c r="A347" s="261"/>
      <c r="B347" s="227"/>
      <c r="C347" s="227"/>
      <c r="D347" s="4"/>
      <c r="E347" s="4"/>
      <c r="F347" s="4"/>
      <c r="G347" s="4"/>
      <c r="H347" s="4"/>
      <c r="I347" s="4"/>
      <c r="J347" s="4"/>
      <c r="K347" s="514"/>
      <c r="L347" s="81"/>
    </row>
    <row r="348" spans="1:12" x14ac:dyDescent="0.15">
      <c r="A348" s="261"/>
      <c r="B348" s="227"/>
      <c r="C348" s="227"/>
      <c r="D348" s="4"/>
      <c r="E348" s="4"/>
      <c r="F348" s="4"/>
      <c r="G348" s="4"/>
      <c r="H348" s="4"/>
      <c r="I348" s="4"/>
      <c r="J348" s="4"/>
      <c r="K348" s="514"/>
      <c r="L348" s="81"/>
    </row>
    <row r="349" spans="1:12" x14ac:dyDescent="0.15">
      <c r="A349" s="261"/>
      <c r="B349" s="227"/>
      <c r="C349" s="227"/>
      <c r="D349" s="4"/>
      <c r="E349" s="4"/>
      <c r="F349" s="4"/>
      <c r="G349" s="4"/>
      <c r="H349" s="4"/>
      <c r="I349" s="4"/>
      <c r="J349" s="4"/>
      <c r="K349" s="514"/>
      <c r="L349" s="81"/>
    </row>
    <row r="350" spans="1:12" x14ac:dyDescent="0.15">
      <c r="A350" s="261"/>
      <c r="B350" s="227"/>
      <c r="C350" s="227"/>
      <c r="D350" s="4"/>
      <c r="E350" s="4"/>
      <c r="F350" s="4"/>
      <c r="G350" s="4"/>
      <c r="H350" s="4"/>
      <c r="I350" s="4"/>
      <c r="J350" s="4"/>
      <c r="K350" s="514"/>
      <c r="L350" s="81"/>
    </row>
    <row r="351" spans="1:12" x14ac:dyDescent="0.15">
      <c r="A351" s="261"/>
      <c r="B351" s="227"/>
      <c r="C351" s="227"/>
      <c r="D351" s="4"/>
      <c r="E351" s="4"/>
      <c r="F351" s="4"/>
      <c r="G351" s="4"/>
      <c r="H351" s="4"/>
      <c r="I351" s="4"/>
      <c r="J351" s="4"/>
      <c r="K351" s="514"/>
      <c r="L351" s="81"/>
    </row>
    <row r="352" spans="1:12" x14ac:dyDescent="0.15">
      <c r="A352" s="261"/>
      <c r="B352" s="227"/>
      <c r="C352" s="227"/>
      <c r="D352" s="4"/>
      <c r="E352" s="4"/>
      <c r="F352" s="4"/>
      <c r="G352" s="4"/>
      <c r="H352" s="4"/>
      <c r="I352" s="4"/>
      <c r="J352" s="4"/>
      <c r="K352" s="514"/>
      <c r="L352" s="81"/>
    </row>
    <row r="353" spans="1:12" x14ac:dyDescent="0.15">
      <c r="A353" s="261"/>
      <c r="B353" s="227"/>
      <c r="C353" s="227"/>
      <c r="D353" s="4"/>
      <c r="E353" s="4"/>
      <c r="F353" s="4"/>
      <c r="G353" s="4"/>
      <c r="H353" s="4"/>
      <c r="I353" s="4"/>
      <c r="J353" s="4"/>
      <c r="K353" s="514"/>
      <c r="L353" s="81"/>
    </row>
    <row r="354" spans="1:12" x14ac:dyDescent="0.15">
      <c r="A354" s="261"/>
      <c r="B354" s="227"/>
      <c r="C354" s="227"/>
      <c r="D354" s="4"/>
      <c r="E354" s="4"/>
      <c r="F354" s="4"/>
      <c r="G354" s="4"/>
      <c r="H354" s="4"/>
      <c r="I354" s="4"/>
      <c r="J354" s="4"/>
      <c r="K354" s="514"/>
      <c r="L354" s="81"/>
    </row>
    <row r="355" spans="1:12" x14ac:dyDescent="0.15">
      <c r="A355" s="261"/>
      <c r="B355" s="227"/>
      <c r="C355" s="227"/>
      <c r="D355" s="4"/>
      <c r="E355" s="4"/>
      <c r="F355" s="4"/>
      <c r="G355" s="4"/>
      <c r="H355" s="4"/>
      <c r="I355" s="4"/>
      <c r="J355" s="4"/>
      <c r="K355" s="514"/>
      <c r="L355" s="81"/>
    </row>
    <row r="356" spans="1:12" x14ac:dyDescent="0.15">
      <c r="A356" s="261"/>
      <c r="B356" s="227"/>
      <c r="C356" s="227"/>
      <c r="D356" s="4"/>
      <c r="E356" s="4"/>
      <c r="F356" s="4"/>
      <c r="G356" s="4"/>
      <c r="H356" s="4"/>
      <c r="I356" s="4"/>
      <c r="J356" s="4"/>
      <c r="K356" s="514"/>
      <c r="L356" s="81"/>
    </row>
    <row r="357" spans="1:12" x14ac:dyDescent="0.15">
      <c r="A357" s="261"/>
      <c r="B357" s="227"/>
      <c r="C357" s="227"/>
      <c r="D357" s="4"/>
      <c r="E357" s="4"/>
      <c r="F357" s="4"/>
      <c r="G357" s="4"/>
      <c r="H357" s="4"/>
      <c r="I357" s="4"/>
      <c r="J357" s="4"/>
      <c r="K357" s="514"/>
      <c r="L357" s="81"/>
    </row>
    <row r="358" spans="1:12" x14ac:dyDescent="0.15">
      <c r="A358" s="261"/>
      <c r="B358" s="227"/>
      <c r="C358" s="227"/>
      <c r="D358" s="4"/>
      <c r="E358" s="4"/>
      <c r="F358" s="4"/>
      <c r="G358" s="4"/>
      <c r="H358" s="4"/>
      <c r="I358" s="4"/>
      <c r="J358" s="4"/>
      <c r="K358" s="514"/>
      <c r="L358" s="81"/>
    </row>
    <row r="359" spans="1:12" x14ac:dyDescent="0.15">
      <c r="A359" s="261"/>
      <c r="B359" s="227"/>
      <c r="C359" s="227"/>
      <c r="D359" s="4"/>
      <c r="E359" s="4"/>
      <c r="F359" s="4"/>
      <c r="G359" s="4"/>
      <c r="H359" s="4"/>
      <c r="I359" s="4"/>
      <c r="J359" s="4"/>
      <c r="K359" s="514"/>
      <c r="L359" s="81"/>
    </row>
    <row r="360" spans="1:12" x14ac:dyDescent="0.15">
      <c r="A360" s="261"/>
      <c r="B360" s="227"/>
      <c r="C360" s="227"/>
      <c r="D360" s="4"/>
      <c r="E360" s="4"/>
      <c r="F360" s="4"/>
      <c r="G360" s="4"/>
      <c r="H360" s="4"/>
      <c r="I360" s="4"/>
      <c r="J360" s="4"/>
      <c r="K360" s="514"/>
      <c r="L360" s="81"/>
    </row>
    <row r="361" spans="1:12" x14ac:dyDescent="0.15">
      <c r="A361" s="261"/>
      <c r="B361" s="227"/>
      <c r="C361" s="227"/>
      <c r="D361" s="4"/>
      <c r="E361" s="4"/>
      <c r="F361" s="4"/>
      <c r="G361" s="4"/>
      <c r="H361" s="4"/>
      <c r="I361" s="4"/>
      <c r="J361" s="4"/>
      <c r="K361" s="514"/>
      <c r="L361" s="81"/>
    </row>
    <row r="362" spans="1:12" x14ac:dyDescent="0.15">
      <c r="A362" s="85"/>
      <c r="B362" s="895"/>
      <c r="C362" s="895"/>
      <c r="D362" s="85"/>
      <c r="E362" s="85"/>
      <c r="F362" s="85"/>
      <c r="G362" s="85"/>
      <c r="H362" s="85"/>
      <c r="I362" s="85"/>
      <c r="J362" s="85"/>
      <c r="K362" s="896"/>
      <c r="L362" s="290"/>
    </row>
    <row r="363" spans="1:12" x14ac:dyDescent="0.15">
      <c r="A363" s="226" t="s">
        <v>1947</v>
      </c>
      <c r="B363" s="227"/>
      <c r="C363" s="227"/>
      <c r="D363" s="4"/>
      <c r="E363" s="4"/>
      <c r="F363" s="4"/>
      <c r="G363" s="4"/>
      <c r="H363" s="4"/>
      <c r="I363" s="4"/>
      <c r="J363" s="4"/>
      <c r="K363" s="514"/>
      <c r="L363" s="81"/>
    </row>
    <row r="364" spans="1:12" x14ac:dyDescent="0.15">
      <c r="A364" s="261"/>
      <c r="B364" s="227"/>
      <c r="C364" s="227"/>
      <c r="D364" s="4"/>
      <c r="E364" s="4"/>
      <c r="F364" s="4"/>
      <c r="G364" s="4"/>
      <c r="H364" s="4"/>
      <c r="I364" s="4"/>
      <c r="J364" s="4"/>
      <c r="K364" s="514"/>
      <c r="L364" s="81"/>
    </row>
    <row r="365" spans="1:12" s="5" customFormat="1" ht="12.75" x14ac:dyDescent="0.2">
      <c r="A365" s="93" t="s">
        <v>858</v>
      </c>
      <c r="L365" s="146" t="s">
        <v>2441</v>
      </c>
    </row>
  </sheetData>
  <sheetProtection selectLockedCells="1" selectUnlockedCells="1"/>
  <printOptions horizontalCentered="1" gridLinesSet="0"/>
  <pageMargins left="0.5" right="0.5" top="0.5" bottom="0.5" header="0.5" footer="0.5"/>
  <pageSetup orientation="landscape" r:id="rId1"/>
  <headerFooter alignWithMargins="0"/>
  <ignoredErrors>
    <ignoredError sqref="E9:K56 F131:N178 F315:N346 H310:N314 F310:G310 E310:E314 F313:G314 F311:F312 E253 E62:K62 F184:K184 F245:N245 F306:N306 E64:K70 E63:F63 H63:K63 F186:N239 F185 H185:N185 F247:N300 F246 H246:N246 F308:N309 F307 H307:N307 M184:N184" numberStoredAsText="1"/>
    <ignoredError sqref="G311:G312" numberStoredAsText="1" formula="1"/>
  </ignoredError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84"/>
  <sheetViews>
    <sheetView showGridLines="0" view="pageBreakPreview" zoomScale="120" zoomScaleNormal="100" zoomScaleSheetLayoutView="120" zoomScalePageLayoutView="80" workbookViewId="0">
      <selection activeCell="A81" sqref="A81"/>
    </sheetView>
  </sheetViews>
  <sheetFormatPr defaultColWidth="9.7109375" defaultRowHeight="9" x14ac:dyDescent="0.15"/>
  <cols>
    <col min="1" max="1" width="3.7109375" style="92" customWidth="1"/>
    <col min="2" max="2" width="35.7109375" style="1" customWidth="1"/>
    <col min="3" max="3" width="10.7109375" style="1" customWidth="1"/>
    <col min="4" max="4" width="13.7109375" style="1" customWidth="1"/>
    <col min="5" max="6" width="7.7109375" style="1" customWidth="1"/>
    <col min="7" max="7" width="13.7109375" style="1" customWidth="1"/>
    <col min="8" max="8" width="3.7109375" style="92" customWidth="1"/>
    <col min="9" max="16384" width="9.7109375" style="1"/>
  </cols>
  <sheetData>
    <row r="1" spans="1:8" s="5" customFormat="1" ht="12.75" x14ac:dyDescent="0.2">
      <c r="A1" s="59" t="s">
        <v>2190</v>
      </c>
      <c r="C1" s="93" t="s">
        <v>1969</v>
      </c>
      <c r="D1" s="146"/>
      <c r="H1" s="881" t="s">
        <v>23</v>
      </c>
    </row>
    <row r="2" spans="1:8" x14ac:dyDescent="0.15">
      <c r="A2" s="143" t="s">
        <v>1008</v>
      </c>
      <c r="B2" s="10"/>
      <c r="C2" s="70"/>
      <c r="D2" s="434" t="s">
        <v>225</v>
      </c>
      <c r="E2" s="434" t="s">
        <v>861</v>
      </c>
      <c r="F2" s="70"/>
      <c r="G2" s="10" t="s">
        <v>963</v>
      </c>
      <c r="H2" s="145"/>
    </row>
    <row r="3" spans="1:8" x14ac:dyDescent="0.15">
      <c r="A3" s="148"/>
      <c r="B3" s="3"/>
      <c r="C3" s="266"/>
      <c r="D3" s="73"/>
      <c r="E3" s="253" t="s">
        <v>923</v>
      </c>
      <c r="F3" s="73"/>
      <c r="G3" s="771"/>
      <c r="H3" s="147"/>
    </row>
    <row r="4" spans="1:8" x14ac:dyDescent="0.15">
      <c r="A4" s="1196"/>
      <c r="B4" s="755"/>
      <c r="C4" s="1081"/>
      <c r="D4" s="874"/>
      <c r="E4" s="370" t="s">
        <v>198</v>
      </c>
      <c r="F4" s="1081"/>
      <c r="G4" s="755"/>
      <c r="H4" s="1196"/>
    </row>
    <row r="7" spans="1:8" x14ac:dyDescent="0.15">
      <c r="A7" s="1194"/>
      <c r="B7" s="283"/>
      <c r="C7" s="283"/>
      <c r="D7" s="271"/>
      <c r="E7" s="1216" t="s">
        <v>1226</v>
      </c>
      <c r="F7" s="1195"/>
      <c r="G7" s="271"/>
      <c r="H7" s="281"/>
    </row>
    <row r="8" spans="1:8" x14ac:dyDescent="0.15">
      <c r="A8" s="107"/>
      <c r="B8" s="265" t="s">
        <v>263</v>
      </c>
      <c r="C8" s="265"/>
      <c r="D8" s="266"/>
      <c r="E8" s="140" t="s">
        <v>1227</v>
      </c>
      <c r="F8" s="140" t="s">
        <v>784</v>
      </c>
      <c r="G8" s="261" t="s">
        <v>222</v>
      </c>
      <c r="H8" s="361"/>
    </row>
    <row r="9" spans="1:8" x14ac:dyDescent="0.15">
      <c r="A9" s="107"/>
      <c r="B9" s="86" t="s">
        <v>7</v>
      </c>
      <c r="C9" s="86"/>
      <c r="D9" s="87"/>
      <c r="E9" s="258" t="s">
        <v>6</v>
      </c>
      <c r="F9" s="258" t="s">
        <v>5</v>
      </c>
      <c r="G9" s="258" t="s">
        <v>4</v>
      </c>
    </row>
    <row r="10" spans="1:8" x14ac:dyDescent="0.15">
      <c r="A10" s="783">
        <v>1</v>
      </c>
      <c r="B10" s="211"/>
      <c r="C10" s="211"/>
      <c r="D10" s="206"/>
      <c r="E10" s="206"/>
      <c r="F10" s="206"/>
      <c r="G10" s="206"/>
      <c r="H10" s="1069">
        <v>1</v>
      </c>
    </row>
    <row r="11" spans="1:8" x14ac:dyDescent="0.15">
      <c r="A11" s="783">
        <v>2</v>
      </c>
      <c r="B11" s="247"/>
      <c r="C11" s="211"/>
      <c r="D11" s="206"/>
      <c r="E11" s="63"/>
      <c r="F11" s="63"/>
      <c r="G11" s="63"/>
      <c r="H11" s="1069">
        <v>2</v>
      </c>
    </row>
    <row r="12" spans="1:8" x14ac:dyDescent="0.15">
      <c r="A12" s="783">
        <v>3</v>
      </c>
      <c r="B12" s="247"/>
      <c r="C12" s="211"/>
      <c r="D12" s="206"/>
      <c r="E12" s="63"/>
      <c r="F12" s="63"/>
      <c r="G12" s="63"/>
      <c r="H12" s="1069">
        <v>3</v>
      </c>
    </row>
    <row r="13" spans="1:8" x14ac:dyDescent="0.15">
      <c r="A13" s="783">
        <v>4</v>
      </c>
      <c r="B13" s="247"/>
      <c r="C13" s="211"/>
      <c r="D13" s="206"/>
      <c r="E13" s="206"/>
      <c r="F13" s="63"/>
      <c r="G13" s="63"/>
      <c r="H13" s="684">
        <v>4</v>
      </c>
    </row>
    <row r="14" spans="1:8" x14ac:dyDescent="0.15">
      <c r="A14" s="783">
        <v>5</v>
      </c>
      <c r="B14" s="247"/>
      <c r="C14" s="211"/>
      <c r="D14" s="206"/>
      <c r="E14" s="63"/>
      <c r="F14" s="63"/>
      <c r="G14" s="63"/>
      <c r="H14" s="684">
        <v>5</v>
      </c>
    </row>
    <row r="15" spans="1:8" x14ac:dyDescent="0.15">
      <c r="A15" s="783">
        <v>6</v>
      </c>
      <c r="B15" s="247"/>
      <c r="C15" s="211"/>
      <c r="D15" s="206"/>
      <c r="E15" s="63"/>
      <c r="F15" s="63"/>
      <c r="G15" s="63"/>
      <c r="H15" s="684">
        <v>6</v>
      </c>
    </row>
    <row r="16" spans="1:8" x14ac:dyDescent="0.15">
      <c r="A16" s="783">
        <v>7</v>
      </c>
      <c r="B16" s="104"/>
      <c r="C16" s="104"/>
      <c r="D16" s="63"/>
      <c r="E16" s="63"/>
      <c r="F16" s="63"/>
      <c r="G16" s="63"/>
      <c r="H16" s="684">
        <v>7</v>
      </c>
    </row>
    <row r="17" spans="1:8" x14ac:dyDescent="0.15">
      <c r="A17" s="783">
        <v>8</v>
      </c>
      <c r="B17" s="104"/>
      <c r="C17" s="104"/>
      <c r="D17" s="63"/>
      <c r="E17" s="63"/>
      <c r="F17" s="63"/>
      <c r="G17" s="63"/>
      <c r="H17" s="684">
        <v>8</v>
      </c>
    </row>
    <row r="18" spans="1:8" x14ac:dyDescent="0.15">
      <c r="A18" s="783">
        <v>9</v>
      </c>
      <c r="B18" s="104"/>
      <c r="C18" s="104"/>
      <c r="D18" s="63"/>
      <c r="E18" s="63"/>
      <c r="F18" s="63"/>
      <c r="G18" s="63"/>
      <c r="H18" s="684">
        <v>9</v>
      </c>
    </row>
    <row r="19" spans="1:8" x14ac:dyDescent="0.15">
      <c r="A19" s="783">
        <v>10</v>
      </c>
      <c r="B19" s="104"/>
      <c r="C19" s="104"/>
      <c r="D19" s="63"/>
      <c r="E19" s="63"/>
      <c r="F19" s="63"/>
      <c r="G19" s="63"/>
      <c r="H19" s="1069">
        <v>10</v>
      </c>
    </row>
    <row r="20" spans="1:8" x14ac:dyDescent="0.15">
      <c r="A20" s="783">
        <v>11</v>
      </c>
      <c r="B20" s="104"/>
      <c r="C20" s="104"/>
      <c r="D20" s="63"/>
      <c r="E20" s="63"/>
      <c r="F20" s="63"/>
      <c r="G20" s="63"/>
      <c r="H20" s="1069">
        <v>11</v>
      </c>
    </row>
    <row r="21" spans="1:8" x14ac:dyDescent="0.15">
      <c r="A21" s="783">
        <v>12</v>
      </c>
      <c r="B21" s="104"/>
      <c r="C21" s="104"/>
      <c r="D21" s="63"/>
      <c r="E21" s="63"/>
      <c r="F21" s="63"/>
      <c r="G21" s="63"/>
      <c r="H21" s="684">
        <v>12</v>
      </c>
    </row>
    <row r="22" spans="1:8" x14ac:dyDescent="0.15">
      <c r="A22" s="783">
        <v>13</v>
      </c>
      <c r="B22" s="104"/>
      <c r="C22" s="104"/>
      <c r="D22" s="63"/>
      <c r="E22" s="63"/>
      <c r="F22" s="63"/>
      <c r="G22" s="63"/>
      <c r="H22" s="684">
        <v>13</v>
      </c>
    </row>
    <row r="23" spans="1:8" x14ac:dyDescent="0.15">
      <c r="A23" s="783">
        <v>14</v>
      </c>
      <c r="B23" s="104"/>
      <c r="C23" s="104"/>
      <c r="D23" s="63"/>
      <c r="E23" s="63"/>
      <c r="F23" s="63"/>
      <c r="G23" s="63"/>
      <c r="H23" s="684">
        <v>14</v>
      </c>
    </row>
    <row r="24" spans="1:8" x14ac:dyDescent="0.15">
      <c r="A24" s="783">
        <v>15</v>
      </c>
      <c r="B24" s="104"/>
      <c r="C24" s="104"/>
      <c r="D24" s="63"/>
      <c r="E24" s="63"/>
      <c r="F24" s="63"/>
      <c r="G24" s="63"/>
      <c r="H24" s="684">
        <v>15</v>
      </c>
    </row>
    <row r="25" spans="1:8" x14ac:dyDescent="0.15">
      <c r="A25" s="783">
        <v>16</v>
      </c>
      <c r="B25" s="104"/>
      <c r="C25" s="104"/>
      <c r="D25" s="63"/>
      <c r="E25" s="63"/>
      <c r="F25" s="63"/>
      <c r="G25" s="63"/>
      <c r="H25" s="1069">
        <v>16</v>
      </c>
    </row>
    <row r="26" spans="1:8" x14ac:dyDescent="0.15">
      <c r="A26" s="783">
        <v>17</v>
      </c>
      <c r="B26" s="104"/>
      <c r="C26" s="104"/>
      <c r="D26" s="63"/>
      <c r="E26" s="63"/>
      <c r="F26" s="63"/>
      <c r="G26" s="63"/>
      <c r="H26" s="1069">
        <v>17</v>
      </c>
    </row>
    <row r="27" spans="1:8" x14ac:dyDescent="0.15">
      <c r="A27" s="783">
        <v>18</v>
      </c>
      <c r="B27" s="104"/>
      <c r="C27" s="104"/>
      <c r="D27" s="63"/>
      <c r="E27" s="63"/>
      <c r="F27" s="63"/>
      <c r="G27" s="63"/>
      <c r="H27" s="1069">
        <v>18</v>
      </c>
    </row>
    <row r="28" spans="1:8" x14ac:dyDescent="0.15">
      <c r="A28" s="783">
        <v>19</v>
      </c>
      <c r="B28" s="104"/>
      <c r="C28" s="104"/>
      <c r="D28" s="63"/>
      <c r="E28" s="63"/>
      <c r="F28" s="63"/>
      <c r="G28" s="63"/>
      <c r="H28" s="684">
        <v>19</v>
      </c>
    </row>
    <row r="29" spans="1:8" x14ac:dyDescent="0.15">
      <c r="A29" s="783">
        <v>20</v>
      </c>
      <c r="B29" s="104"/>
      <c r="C29" s="104"/>
      <c r="D29" s="63"/>
      <c r="E29" s="63"/>
      <c r="F29" s="63"/>
      <c r="G29" s="63"/>
      <c r="H29" s="684">
        <v>20</v>
      </c>
    </row>
    <row r="30" spans="1:8" x14ac:dyDescent="0.15">
      <c r="A30" s="783">
        <v>21</v>
      </c>
      <c r="B30" s="104"/>
      <c r="C30" s="104"/>
      <c r="D30" s="63"/>
      <c r="E30" s="63"/>
      <c r="F30" s="63"/>
      <c r="G30" s="63"/>
      <c r="H30" s="684">
        <v>21</v>
      </c>
    </row>
    <row r="31" spans="1:8" x14ac:dyDescent="0.15">
      <c r="A31" s="783">
        <v>22</v>
      </c>
      <c r="B31" s="104"/>
      <c r="C31" s="104"/>
      <c r="D31" s="63"/>
      <c r="E31" s="63"/>
      <c r="F31" s="63"/>
      <c r="G31" s="63"/>
      <c r="H31" s="684">
        <v>22</v>
      </c>
    </row>
    <row r="32" spans="1:8" x14ac:dyDescent="0.15">
      <c r="A32" s="783">
        <v>23</v>
      </c>
      <c r="B32" s="104"/>
      <c r="C32" s="104"/>
      <c r="D32" s="63"/>
      <c r="E32" s="63"/>
      <c r="F32" s="63"/>
      <c r="G32" s="63"/>
      <c r="H32" s="684">
        <v>23</v>
      </c>
    </row>
    <row r="33" spans="1:8" x14ac:dyDescent="0.15">
      <c r="A33" s="783">
        <v>24</v>
      </c>
      <c r="B33" s="104"/>
      <c r="C33" s="104"/>
      <c r="D33" s="63"/>
      <c r="E33" s="63"/>
      <c r="F33" s="63"/>
      <c r="G33" s="63"/>
      <c r="H33" s="684">
        <v>24</v>
      </c>
    </row>
    <row r="34" spans="1:8" x14ac:dyDescent="0.15">
      <c r="A34" s="783">
        <v>25</v>
      </c>
      <c r="B34" s="104"/>
      <c r="C34" s="104"/>
      <c r="D34" s="63"/>
      <c r="E34" s="63"/>
      <c r="F34" s="63"/>
      <c r="G34" s="63"/>
      <c r="H34" s="1069">
        <v>25</v>
      </c>
    </row>
    <row r="35" spans="1:8" x14ac:dyDescent="0.15">
      <c r="A35" s="783">
        <v>26</v>
      </c>
      <c r="B35" s="104"/>
      <c r="C35" s="104"/>
      <c r="D35" s="63"/>
      <c r="E35" s="63"/>
      <c r="F35" s="63"/>
      <c r="G35" s="63"/>
      <c r="H35" s="1069">
        <v>26</v>
      </c>
    </row>
    <row r="36" spans="1:8" x14ac:dyDescent="0.15">
      <c r="A36" s="783">
        <v>27</v>
      </c>
      <c r="B36" s="104"/>
      <c r="C36" s="104"/>
      <c r="D36" s="63"/>
      <c r="E36" s="63"/>
      <c r="F36" s="63"/>
      <c r="G36" s="63"/>
      <c r="H36" s="684">
        <v>27</v>
      </c>
    </row>
    <row r="37" spans="1:8" x14ac:dyDescent="0.15">
      <c r="A37" s="783">
        <v>28</v>
      </c>
      <c r="B37" s="104"/>
      <c r="C37" s="104"/>
      <c r="D37" s="63"/>
      <c r="E37" s="63"/>
      <c r="F37" s="63"/>
      <c r="G37" s="63"/>
      <c r="H37" s="684">
        <v>28</v>
      </c>
    </row>
    <row r="38" spans="1:8" x14ac:dyDescent="0.15">
      <c r="A38" s="783">
        <v>29</v>
      </c>
      <c r="B38" s="104"/>
      <c r="C38" s="104"/>
      <c r="D38" s="63"/>
      <c r="E38" s="63"/>
      <c r="F38" s="63"/>
      <c r="G38" s="63"/>
      <c r="H38" s="684">
        <v>29</v>
      </c>
    </row>
    <row r="39" spans="1:8" x14ac:dyDescent="0.15">
      <c r="A39" s="783">
        <v>30</v>
      </c>
      <c r="B39" s="104"/>
      <c r="C39" s="104"/>
      <c r="D39" s="63"/>
      <c r="E39" s="63"/>
      <c r="F39" s="63"/>
      <c r="G39" s="63"/>
      <c r="H39" s="684">
        <v>30</v>
      </c>
    </row>
    <row r="40" spans="1:8" x14ac:dyDescent="0.15">
      <c r="A40" s="783">
        <v>31</v>
      </c>
      <c r="B40" s="104"/>
      <c r="C40" s="104"/>
      <c r="D40" s="63"/>
      <c r="E40" s="63"/>
      <c r="F40" s="63"/>
      <c r="G40" s="63"/>
      <c r="H40" s="1069">
        <v>31</v>
      </c>
    </row>
    <row r="41" spans="1:8" x14ac:dyDescent="0.15">
      <c r="A41" s="783">
        <v>32</v>
      </c>
      <c r="B41" s="104"/>
      <c r="C41" s="104"/>
      <c r="D41" s="63"/>
      <c r="E41" s="63"/>
      <c r="F41" s="63"/>
      <c r="G41" s="63"/>
      <c r="H41" s="1069">
        <v>32</v>
      </c>
    </row>
    <row r="42" spans="1:8" x14ac:dyDescent="0.15">
      <c r="A42" s="783">
        <v>33</v>
      </c>
      <c r="B42" s="104"/>
      <c r="C42" s="104"/>
      <c r="D42" s="63"/>
      <c r="E42" s="63"/>
      <c r="F42" s="63"/>
      <c r="G42" s="63"/>
      <c r="H42" s="1069">
        <v>33</v>
      </c>
    </row>
    <row r="43" spans="1:8" x14ac:dyDescent="0.15">
      <c r="A43" s="783">
        <v>34</v>
      </c>
      <c r="B43" s="104"/>
      <c r="C43" s="104"/>
      <c r="D43" s="63"/>
      <c r="E43" s="63"/>
      <c r="F43" s="63"/>
      <c r="G43" s="63"/>
      <c r="H43" s="684">
        <v>34</v>
      </c>
    </row>
    <row r="44" spans="1:8" x14ac:dyDescent="0.15">
      <c r="A44" s="783">
        <v>35</v>
      </c>
      <c r="B44" s="104"/>
      <c r="C44" s="104"/>
      <c r="D44" s="63"/>
      <c r="E44" s="63"/>
      <c r="F44" s="63"/>
      <c r="G44" s="63"/>
      <c r="H44" s="684">
        <v>35</v>
      </c>
    </row>
    <row r="45" spans="1:8" x14ac:dyDescent="0.15">
      <c r="A45" s="783">
        <v>36</v>
      </c>
      <c r="B45" s="104"/>
      <c r="C45" s="104"/>
      <c r="D45" s="63"/>
      <c r="E45" s="63"/>
      <c r="F45" s="63"/>
      <c r="G45" s="63"/>
      <c r="H45" s="684">
        <v>36</v>
      </c>
    </row>
    <row r="46" spans="1:8" x14ac:dyDescent="0.15">
      <c r="A46" s="783">
        <v>37</v>
      </c>
      <c r="B46" s="104"/>
      <c r="C46" s="104"/>
      <c r="D46" s="63"/>
      <c r="E46" s="63"/>
      <c r="F46" s="63"/>
      <c r="G46" s="63"/>
      <c r="H46" s="684">
        <v>37</v>
      </c>
    </row>
    <row r="47" spans="1:8" x14ac:dyDescent="0.15">
      <c r="A47" s="783">
        <v>38</v>
      </c>
      <c r="B47" s="104"/>
      <c r="C47" s="104"/>
      <c r="D47" s="63"/>
      <c r="E47" s="63"/>
      <c r="F47" s="63"/>
      <c r="G47" s="63"/>
      <c r="H47" s="684">
        <v>38</v>
      </c>
    </row>
    <row r="48" spans="1:8" x14ac:dyDescent="0.15">
      <c r="A48" s="783">
        <v>39</v>
      </c>
      <c r="B48" s="104"/>
      <c r="C48" s="104"/>
      <c r="D48" s="63"/>
      <c r="E48" s="63"/>
      <c r="F48" s="63"/>
      <c r="G48" s="63"/>
      <c r="H48" s="684">
        <v>39</v>
      </c>
    </row>
    <row r="49" spans="1:8" x14ac:dyDescent="0.15">
      <c r="A49" s="783">
        <v>40</v>
      </c>
      <c r="B49" s="104"/>
      <c r="C49" s="104"/>
      <c r="D49" s="63"/>
      <c r="E49" s="63"/>
      <c r="F49" s="63"/>
      <c r="G49" s="63"/>
      <c r="H49" s="1069">
        <v>40</v>
      </c>
    </row>
    <row r="50" spans="1:8" x14ac:dyDescent="0.15">
      <c r="A50" s="783">
        <v>41</v>
      </c>
      <c r="B50" s="104"/>
      <c r="C50" s="104"/>
      <c r="D50" s="63"/>
      <c r="E50" s="63"/>
      <c r="F50" s="63"/>
      <c r="G50" s="63"/>
      <c r="H50" s="1069">
        <v>41</v>
      </c>
    </row>
    <row r="51" spans="1:8" x14ac:dyDescent="0.15">
      <c r="A51" s="783">
        <v>42</v>
      </c>
      <c r="B51" s="104"/>
      <c r="C51" s="104"/>
      <c r="D51" s="63"/>
      <c r="E51" s="63"/>
      <c r="F51" s="63"/>
      <c r="G51" s="63"/>
      <c r="H51" s="684">
        <v>42</v>
      </c>
    </row>
    <row r="52" spans="1:8" x14ac:dyDescent="0.15">
      <c r="A52" s="783">
        <v>43</v>
      </c>
      <c r="B52" s="104"/>
      <c r="C52" s="104"/>
      <c r="D52" s="63"/>
      <c r="E52" s="63"/>
      <c r="F52" s="63"/>
      <c r="G52" s="63"/>
      <c r="H52" s="684">
        <v>43</v>
      </c>
    </row>
    <row r="53" spans="1:8" x14ac:dyDescent="0.15">
      <c r="A53" s="783">
        <v>44</v>
      </c>
      <c r="B53" s="104"/>
      <c r="C53" s="104"/>
      <c r="D53" s="63"/>
      <c r="E53" s="63"/>
      <c r="F53" s="63"/>
      <c r="G53" s="63"/>
      <c r="H53" s="684">
        <v>44</v>
      </c>
    </row>
    <row r="54" spans="1:8" x14ac:dyDescent="0.15">
      <c r="A54" s="783">
        <v>45</v>
      </c>
      <c r="B54" s="104"/>
      <c r="C54" s="104"/>
      <c r="D54" s="63"/>
      <c r="E54" s="63"/>
      <c r="F54" s="63"/>
      <c r="G54" s="63"/>
      <c r="H54" s="684">
        <v>45</v>
      </c>
    </row>
    <row r="55" spans="1:8" x14ac:dyDescent="0.15">
      <c r="A55" s="783">
        <v>46</v>
      </c>
      <c r="B55" s="104"/>
      <c r="C55" s="104"/>
      <c r="D55" s="63"/>
      <c r="E55" s="63"/>
      <c r="F55" s="63"/>
      <c r="G55" s="63"/>
      <c r="H55" s="1069">
        <v>46</v>
      </c>
    </row>
    <row r="56" spans="1:8" x14ac:dyDescent="0.15">
      <c r="A56" s="783">
        <v>47</v>
      </c>
      <c r="B56" s="104"/>
      <c r="C56" s="104"/>
      <c r="D56" s="63"/>
      <c r="E56" s="63"/>
      <c r="F56" s="63"/>
      <c r="G56" s="63"/>
      <c r="H56" s="1069">
        <v>47</v>
      </c>
    </row>
    <row r="57" spans="1:8" x14ac:dyDescent="0.15">
      <c r="A57" s="783">
        <v>48</v>
      </c>
      <c r="B57" s="104"/>
      <c r="C57" s="104"/>
      <c r="D57" s="63"/>
      <c r="E57" s="63"/>
      <c r="F57" s="63"/>
      <c r="G57" s="63"/>
      <c r="H57" s="1069">
        <v>48</v>
      </c>
    </row>
    <row r="58" spans="1:8" x14ac:dyDescent="0.15">
      <c r="A58" s="783">
        <v>49</v>
      </c>
      <c r="B58" s="104"/>
      <c r="C58" s="104"/>
      <c r="D58" s="63"/>
      <c r="E58" s="63"/>
      <c r="F58" s="63"/>
      <c r="G58" s="63"/>
      <c r="H58" s="684">
        <v>49</v>
      </c>
    </row>
    <row r="59" spans="1:8" x14ac:dyDescent="0.15">
      <c r="A59" s="783">
        <v>50</v>
      </c>
      <c r="B59" s="104"/>
      <c r="C59" s="104"/>
      <c r="D59" s="63"/>
      <c r="E59" s="63"/>
      <c r="F59" s="63"/>
      <c r="G59" s="63"/>
      <c r="H59" s="684">
        <v>50</v>
      </c>
    </row>
    <row r="60" spans="1:8" x14ac:dyDescent="0.15">
      <c r="A60" s="8"/>
    </row>
    <row r="61" spans="1:8" x14ac:dyDescent="0.15">
      <c r="A61" s="8"/>
    </row>
    <row r="62" spans="1:8" x14ac:dyDescent="0.15">
      <c r="A62" s="8"/>
    </row>
    <row r="63" spans="1:8" x14ac:dyDescent="0.15">
      <c r="A63" s="8"/>
    </row>
    <row r="64" spans="1:8" x14ac:dyDescent="0.15">
      <c r="A64" s="8"/>
    </row>
    <row r="65" spans="1:8" x14ac:dyDescent="0.15">
      <c r="A65" s="8"/>
    </row>
    <row r="66" spans="1:8" x14ac:dyDescent="0.15">
      <c r="A66" s="8"/>
    </row>
    <row r="67" spans="1:8" x14ac:dyDescent="0.15">
      <c r="A67" s="8"/>
    </row>
    <row r="68" spans="1:8" x14ac:dyDescent="0.15">
      <c r="A68" s="8"/>
    </row>
    <row r="69" spans="1:8" x14ac:dyDescent="0.15">
      <c r="A69" s="8"/>
    </row>
    <row r="70" spans="1:8" x14ac:dyDescent="0.15">
      <c r="A70" s="8"/>
    </row>
    <row r="71" spans="1:8" x14ac:dyDescent="0.15">
      <c r="A71" s="8"/>
    </row>
    <row r="72" spans="1:8" x14ac:dyDescent="0.15">
      <c r="A72" s="8"/>
    </row>
    <row r="73" spans="1:8" x14ac:dyDescent="0.15">
      <c r="A73" s="8"/>
    </row>
    <row r="74" spans="1:8" x14ac:dyDescent="0.15">
      <c r="A74" s="8"/>
    </row>
    <row r="75" spans="1:8" x14ac:dyDescent="0.15">
      <c r="A75" s="8"/>
    </row>
    <row r="76" spans="1:8" x14ac:dyDescent="0.15">
      <c r="A76" s="8"/>
    </row>
    <row r="77" spans="1:8" x14ac:dyDescent="0.15">
      <c r="A77" s="8"/>
    </row>
    <row r="78" spans="1:8" x14ac:dyDescent="0.15">
      <c r="A78" s="81"/>
      <c r="B78" s="290"/>
      <c r="C78" s="290"/>
      <c r="D78" s="290"/>
      <c r="E78" s="290"/>
      <c r="F78" s="290"/>
      <c r="G78" s="290"/>
      <c r="H78" s="290"/>
    </row>
    <row r="79" spans="1:8" x14ac:dyDescent="0.15">
      <c r="A79" s="79" t="s">
        <v>1948</v>
      </c>
    </row>
    <row r="81" spans="1:8" s="5" customFormat="1" ht="12.75" x14ac:dyDescent="0.2">
      <c r="A81" s="93" t="s">
        <v>2441</v>
      </c>
      <c r="H81" s="146" t="s">
        <v>860</v>
      </c>
    </row>
    <row r="84" spans="1:8" x14ac:dyDescent="0.15">
      <c r="A84" s="8"/>
    </row>
  </sheetData>
  <sheetProtection selectLockedCells="1" selectUnlockedCells="1"/>
  <printOptions horizontalCentered="1" gridLinesSet="0"/>
  <pageMargins left="0.5" right="0.5" top="0.5" bottom="0.5" header="0.5" footer="0.5"/>
  <pageSetup orientation="portrait" r:id="rId1"/>
  <headerFooter alignWithMargins="0"/>
  <ignoredErrors>
    <ignoredError sqref="D9:G9 B9" numberStoredAsText="1"/>
  </ignoredError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sheetPr>
  <dimension ref="A1:H81"/>
  <sheetViews>
    <sheetView showGridLines="0" view="pageBreakPreview" zoomScale="120" zoomScaleNormal="100" zoomScaleSheetLayoutView="120" zoomScalePageLayoutView="80" workbookViewId="0">
      <selection activeCell="E9" sqref="E9"/>
    </sheetView>
  </sheetViews>
  <sheetFormatPr defaultColWidth="9.7109375" defaultRowHeight="9" x14ac:dyDescent="0.15"/>
  <cols>
    <col min="1" max="1" width="3.7109375" style="1" customWidth="1"/>
    <col min="2" max="2" width="35.7109375" style="1" customWidth="1"/>
    <col min="3" max="7" width="10.7109375" style="1" customWidth="1"/>
    <col min="8" max="8" width="3.7109375" style="4" customWidth="1"/>
    <col min="9" max="10" width="20.7109375" style="1" customWidth="1"/>
    <col min="11" max="12" width="4.7109375" style="1" customWidth="1"/>
    <col min="13" max="13" width="11.7109375" style="1" customWidth="1"/>
    <col min="14" max="14" width="10.7109375" style="1" customWidth="1"/>
    <col min="15" max="16" width="11.7109375" style="1" customWidth="1"/>
    <col min="17" max="16384" width="9.7109375" style="1"/>
  </cols>
  <sheetData>
    <row r="1" spans="1:8" s="5" customFormat="1" ht="12.75" x14ac:dyDescent="0.2">
      <c r="A1" s="886" t="s">
        <v>23</v>
      </c>
      <c r="C1" s="1032" t="s">
        <v>1976</v>
      </c>
      <c r="E1" s="1032"/>
      <c r="H1" s="683" t="s">
        <v>2190</v>
      </c>
    </row>
    <row r="2" spans="1:8" x14ac:dyDescent="0.15">
      <c r="A2" s="79" t="s">
        <v>1009</v>
      </c>
      <c r="B2" s="87"/>
      <c r="C2" s="434" t="s">
        <v>225</v>
      </c>
      <c r="D2" s="1484"/>
      <c r="E2" s="434" t="s">
        <v>861</v>
      </c>
      <c r="F2" s="321"/>
      <c r="G2" s="10" t="s">
        <v>964</v>
      </c>
      <c r="H2" s="10"/>
    </row>
    <row r="3" spans="1:8" x14ac:dyDescent="0.15">
      <c r="A3" s="11" t="s">
        <v>1010</v>
      </c>
      <c r="B3" s="266"/>
      <c r="C3" s="72"/>
      <c r="D3" s="267"/>
      <c r="E3" s="253" t="s">
        <v>923</v>
      </c>
      <c r="F3" s="82"/>
      <c r="G3" s="147"/>
      <c r="H3" s="110"/>
    </row>
    <row r="4" spans="1:8" x14ac:dyDescent="0.15">
      <c r="A4" s="141" t="s">
        <v>1011</v>
      </c>
      <c r="B4" s="215"/>
      <c r="C4" s="232"/>
      <c r="D4" s="460"/>
      <c r="E4" s="370" t="s">
        <v>198</v>
      </c>
      <c r="F4" s="320"/>
      <c r="G4" s="104"/>
      <c r="H4" s="104"/>
    </row>
    <row r="5" spans="1:8" x14ac:dyDescent="0.15">
      <c r="A5" s="448"/>
      <c r="B5" s="3"/>
      <c r="C5" s="3"/>
      <c r="D5" s="3"/>
      <c r="E5" s="160"/>
      <c r="F5" s="148"/>
      <c r="G5" s="4"/>
    </row>
    <row r="6" spans="1:8" x14ac:dyDescent="0.15">
      <c r="A6" s="930"/>
      <c r="B6" s="345"/>
      <c r="C6" s="345"/>
      <c r="D6" s="345"/>
      <c r="E6" s="141"/>
      <c r="F6" s="150"/>
      <c r="G6" s="85"/>
      <c r="H6" s="85"/>
    </row>
    <row r="7" spans="1:8" x14ac:dyDescent="0.15">
      <c r="B7" s="4"/>
      <c r="C7" s="4"/>
      <c r="D7" s="4"/>
      <c r="E7" s="329"/>
      <c r="F7" s="82"/>
      <c r="G7" s="82"/>
    </row>
    <row r="8" spans="1:8" x14ac:dyDescent="0.15">
      <c r="B8" s="4"/>
      <c r="C8" s="4"/>
      <c r="D8" s="4"/>
      <c r="E8" s="444" t="s">
        <v>170</v>
      </c>
      <c r="F8" s="262"/>
      <c r="G8" s="262" t="s">
        <v>168</v>
      </c>
    </row>
    <row r="9" spans="1:8" x14ac:dyDescent="0.15">
      <c r="B9" s="368"/>
      <c r="C9" s="368"/>
      <c r="D9" s="368"/>
      <c r="E9" s="444" t="s">
        <v>1577</v>
      </c>
      <c r="F9" s="262" t="s">
        <v>170</v>
      </c>
      <c r="G9" s="262" t="s">
        <v>1579</v>
      </c>
    </row>
    <row r="10" spans="1:8" x14ac:dyDescent="0.15">
      <c r="B10" s="368"/>
      <c r="C10" s="368"/>
      <c r="D10" s="368"/>
      <c r="E10" s="444" t="s">
        <v>1578</v>
      </c>
      <c r="F10" s="439" t="s">
        <v>181</v>
      </c>
      <c r="G10" s="331" t="s">
        <v>1580</v>
      </c>
    </row>
    <row r="11" spans="1:8" x14ac:dyDescent="0.15">
      <c r="A11" s="104"/>
      <c r="B11" s="368" t="s">
        <v>1073</v>
      </c>
      <c r="C11" s="368"/>
      <c r="D11" s="368"/>
      <c r="E11" s="244" t="s">
        <v>7</v>
      </c>
      <c r="F11" s="262" t="s">
        <v>6</v>
      </c>
      <c r="G11" s="262" t="s">
        <v>5</v>
      </c>
      <c r="H11" s="104"/>
    </row>
    <row r="12" spans="1:8" x14ac:dyDescent="0.15">
      <c r="A12" s="90" t="s">
        <v>1072</v>
      </c>
      <c r="B12" s="247"/>
      <c r="C12" s="211"/>
      <c r="D12" s="206"/>
      <c r="E12" s="932"/>
      <c r="F12" s="177"/>
      <c r="G12" s="177"/>
      <c r="H12" s="776"/>
    </row>
    <row r="13" spans="1:8" x14ac:dyDescent="0.15">
      <c r="A13" s="478">
        <v>40</v>
      </c>
      <c r="B13" s="308" t="str">
        <f>+A!C32</f>
        <v xml:space="preserve"> Radiology</v>
      </c>
      <c r="C13" s="207"/>
      <c r="D13" s="511"/>
      <c r="E13" s="63"/>
      <c r="F13" s="63"/>
      <c r="G13" s="63"/>
      <c r="H13" s="1069">
        <v>40</v>
      </c>
    </row>
    <row r="14" spans="1:8" x14ac:dyDescent="0.15">
      <c r="A14" s="478">
        <v>41</v>
      </c>
      <c r="B14" s="308" t="str">
        <f>+A!C33</f>
        <v xml:space="preserve"> Laboratory</v>
      </c>
      <c r="C14" s="207"/>
      <c r="D14" s="511"/>
      <c r="E14" s="63"/>
      <c r="F14" s="63"/>
      <c r="G14" s="63"/>
      <c r="H14" s="1069">
        <v>41</v>
      </c>
    </row>
    <row r="15" spans="1:8" x14ac:dyDescent="0.15">
      <c r="A15" s="478">
        <v>42</v>
      </c>
      <c r="B15" s="308" t="str">
        <f>+A!C34</f>
        <v xml:space="preserve"> Intravenous Therapy</v>
      </c>
      <c r="C15" s="207"/>
      <c r="D15" s="511"/>
      <c r="E15" s="63"/>
      <c r="F15" s="63"/>
      <c r="G15" s="63"/>
      <c r="H15" s="684">
        <v>42</v>
      </c>
    </row>
    <row r="16" spans="1:8" x14ac:dyDescent="0.15">
      <c r="A16" s="478">
        <v>43</v>
      </c>
      <c r="B16" s="308" t="str">
        <f>+A!C35</f>
        <v xml:space="preserve"> Oxygen (Inhalation) Therapy</v>
      </c>
      <c r="C16" s="207"/>
      <c r="D16" s="511"/>
      <c r="E16" s="63"/>
      <c r="F16" s="63"/>
      <c r="G16" s="63"/>
      <c r="H16" s="684">
        <v>43</v>
      </c>
    </row>
    <row r="17" spans="1:8" x14ac:dyDescent="0.15">
      <c r="A17" s="478">
        <v>44</v>
      </c>
      <c r="B17" s="308" t="str">
        <f>+A!C36</f>
        <v xml:space="preserve"> Physical Therapy</v>
      </c>
      <c r="C17" s="207"/>
      <c r="D17" s="511"/>
      <c r="E17" s="63"/>
      <c r="F17" s="63"/>
      <c r="G17" s="63"/>
      <c r="H17" s="684">
        <v>44</v>
      </c>
    </row>
    <row r="18" spans="1:8" x14ac:dyDescent="0.15">
      <c r="A18" s="478">
        <v>45</v>
      </c>
      <c r="B18" s="308" t="str">
        <f>+A!C37</f>
        <v xml:space="preserve"> Occupational Therapy</v>
      </c>
      <c r="C18" s="207"/>
      <c r="D18" s="511"/>
      <c r="E18" s="63"/>
      <c r="F18" s="63"/>
      <c r="G18" s="63"/>
      <c r="H18" s="1069">
        <v>45</v>
      </c>
    </row>
    <row r="19" spans="1:8" x14ac:dyDescent="0.15">
      <c r="A19" s="478">
        <v>46</v>
      </c>
      <c r="B19" s="308" t="str">
        <f>+A!C38</f>
        <v xml:space="preserve"> Speech Pathology</v>
      </c>
      <c r="C19" s="207"/>
      <c r="D19" s="511"/>
      <c r="E19" s="63"/>
      <c r="F19" s="63"/>
      <c r="G19" s="63"/>
      <c r="H19" s="1069">
        <v>46</v>
      </c>
    </row>
    <row r="20" spans="1:8" x14ac:dyDescent="0.15">
      <c r="A20" s="478">
        <v>47</v>
      </c>
      <c r="B20" s="308" t="str">
        <f>+A!C39</f>
        <v xml:space="preserve"> Electrocardiology</v>
      </c>
      <c r="C20" s="207"/>
      <c r="D20" s="511"/>
      <c r="E20" s="63"/>
      <c r="F20" s="63"/>
      <c r="G20" s="63"/>
      <c r="H20" s="684">
        <v>47</v>
      </c>
    </row>
    <row r="21" spans="1:8" x14ac:dyDescent="0.15">
      <c r="A21" s="478">
        <v>48</v>
      </c>
      <c r="B21" s="308" t="str">
        <f>+A!C71</f>
        <v xml:space="preserve"> Medical Supplies Charged to Patients</v>
      </c>
      <c r="C21" s="207"/>
      <c r="D21" s="511"/>
      <c r="E21" s="63"/>
      <c r="F21" s="63"/>
      <c r="G21" s="63"/>
      <c r="H21" s="684">
        <v>48</v>
      </c>
    </row>
    <row r="22" spans="1:8" x14ac:dyDescent="0.15">
      <c r="A22" s="478">
        <v>49</v>
      </c>
      <c r="B22" s="308" t="str">
        <f>+A!C72</f>
        <v xml:space="preserve"> Drugs Charged to Patients</v>
      </c>
      <c r="C22" s="207"/>
      <c r="D22" s="511"/>
      <c r="E22" s="63"/>
      <c r="F22" s="63"/>
      <c r="G22" s="63"/>
      <c r="H22" s="684">
        <v>49</v>
      </c>
    </row>
    <row r="23" spans="1:8" x14ac:dyDescent="0.15">
      <c r="A23" s="478">
        <v>50</v>
      </c>
      <c r="B23" s="308" t="str">
        <f>+A!C73</f>
        <v xml:space="preserve"> Dental Care - Title XIX only</v>
      </c>
      <c r="C23" s="207"/>
      <c r="D23" s="511"/>
      <c r="E23" s="63"/>
      <c r="F23" s="63"/>
      <c r="G23" s="63"/>
      <c r="H23" s="1069">
        <v>50</v>
      </c>
    </row>
    <row r="24" spans="1:8" x14ac:dyDescent="0.15">
      <c r="A24" s="478">
        <v>51</v>
      </c>
      <c r="B24" s="308" t="str">
        <f>+A!C74</f>
        <v xml:space="preserve"> Support Surfaces</v>
      </c>
      <c r="C24" s="207"/>
      <c r="D24" s="511"/>
      <c r="E24" s="63"/>
      <c r="F24" s="63"/>
      <c r="G24" s="63"/>
      <c r="H24" s="1069">
        <v>51</v>
      </c>
    </row>
    <row r="25" spans="1:8" x14ac:dyDescent="0.15">
      <c r="A25" s="478">
        <v>52</v>
      </c>
      <c r="B25" s="308" t="str">
        <f>+A!C75</f>
        <v xml:space="preserve"> Other Ancillary Service Cost</v>
      </c>
      <c r="C25" s="207"/>
      <c r="D25" s="511"/>
      <c r="E25" s="73"/>
      <c r="F25" s="73"/>
      <c r="G25" s="73"/>
      <c r="H25" s="684">
        <v>52</v>
      </c>
    </row>
    <row r="26" spans="1:8" x14ac:dyDescent="0.15">
      <c r="A26" s="90" t="s">
        <v>1065</v>
      </c>
      <c r="B26" s="247"/>
      <c r="C26" s="211"/>
      <c r="D26" s="206"/>
      <c r="E26" s="932"/>
      <c r="F26" s="177"/>
      <c r="G26" s="177"/>
      <c r="H26" s="903"/>
    </row>
    <row r="27" spans="1:8" x14ac:dyDescent="0.15">
      <c r="A27" s="478">
        <v>60</v>
      </c>
      <c r="B27" s="308" t="str">
        <f>+A!C77</f>
        <v xml:space="preserve"> Clinic</v>
      </c>
      <c r="C27" s="207"/>
      <c r="D27" s="511"/>
      <c r="E27" s="63"/>
      <c r="F27" s="63"/>
      <c r="G27" s="63"/>
      <c r="H27" s="684">
        <v>60</v>
      </c>
    </row>
    <row r="28" spans="1:8" x14ac:dyDescent="0.15">
      <c r="A28" s="478">
        <v>61</v>
      </c>
      <c r="B28" s="308" t="str">
        <f>+A!C78</f>
        <v xml:space="preserve"> Rural Health Clinic (RHC)</v>
      </c>
      <c r="C28" s="207"/>
      <c r="D28" s="511"/>
      <c r="E28" s="64"/>
      <c r="F28" s="64"/>
      <c r="G28" s="64"/>
      <c r="H28" s="684">
        <v>61</v>
      </c>
    </row>
    <row r="29" spans="1:8" x14ac:dyDescent="0.15">
      <c r="A29" s="478">
        <v>62</v>
      </c>
      <c r="B29" s="308" t="str">
        <f>+A!C79</f>
        <v xml:space="preserve"> FQHC</v>
      </c>
      <c r="C29" s="207"/>
      <c r="D29" s="511"/>
      <c r="E29" s="64"/>
      <c r="F29" s="64"/>
      <c r="G29" s="64"/>
      <c r="H29" s="684">
        <v>62</v>
      </c>
    </row>
    <row r="30" spans="1:8" x14ac:dyDescent="0.15">
      <c r="A30" s="478">
        <v>63</v>
      </c>
      <c r="B30" s="308" t="str">
        <f>+A!C80</f>
        <v xml:space="preserve"> Other Outpatient Service Cost</v>
      </c>
      <c r="C30" s="207"/>
      <c r="D30" s="511"/>
      <c r="E30" s="63"/>
      <c r="F30" s="63"/>
      <c r="G30" s="63"/>
      <c r="H30" s="684">
        <v>63</v>
      </c>
    </row>
    <row r="31" spans="1:8" x14ac:dyDescent="0.15">
      <c r="A31" s="478">
        <v>71</v>
      </c>
      <c r="B31" s="308" t="str">
        <f>+A!C83</f>
        <v xml:space="preserve"> Ambulance</v>
      </c>
      <c r="C31" s="207"/>
      <c r="D31" s="511"/>
      <c r="E31" s="63"/>
      <c r="F31" s="63"/>
      <c r="G31" s="63"/>
      <c r="H31" s="684">
        <v>71</v>
      </c>
    </row>
    <row r="32" spans="1:8" x14ac:dyDescent="0.15">
      <c r="A32" s="478">
        <v>100</v>
      </c>
      <c r="B32" s="308" t="s">
        <v>828</v>
      </c>
      <c r="C32" s="207"/>
      <c r="D32" s="511"/>
      <c r="E32" s="63"/>
      <c r="F32" s="132"/>
      <c r="G32" s="200"/>
      <c r="H32" s="684">
        <v>100</v>
      </c>
    </row>
    <row r="33" spans="1:8" x14ac:dyDescent="0.15">
      <c r="A33" s="261"/>
      <c r="B33" s="160"/>
      <c r="C33" s="160"/>
      <c r="D33" s="160"/>
      <c r="E33" s="4"/>
      <c r="F33" s="4"/>
      <c r="G33" s="287"/>
      <c r="H33" s="261"/>
    </row>
    <row r="34" spans="1:8" x14ac:dyDescent="0.15">
      <c r="A34" s="261"/>
      <c r="B34" s="160"/>
      <c r="C34" s="160"/>
      <c r="D34" s="160"/>
      <c r="E34" s="4"/>
      <c r="F34" s="4"/>
      <c r="G34" s="287"/>
      <c r="H34" s="261"/>
    </row>
    <row r="35" spans="1:8" x14ac:dyDescent="0.15">
      <c r="A35" s="261"/>
      <c r="B35" s="160"/>
      <c r="C35" s="160"/>
      <c r="D35" s="160"/>
      <c r="E35" s="4"/>
      <c r="F35" s="4"/>
      <c r="G35" s="287"/>
      <c r="H35" s="261"/>
    </row>
    <row r="36" spans="1:8" x14ac:dyDescent="0.15">
      <c r="A36" s="261"/>
      <c r="B36" s="160"/>
      <c r="C36" s="160"/>
      <c r="D36" s="160"/>
      <c r="E36" s="4"/>
      <c r="F36" s="4"/>
      <c r="G36" s="287"/>
      <c r="H36" s="261"/>
    </row>
    <row r="37" spans="1:8" x14ac:dyDescent="0.15">
      <c r="A37" s="261"/>
      <c r="B37" s="160"/>
      <c r="C37" s="160"/>
      <c r="D37" s="160"/>
      <c r="E37" s="4"/>
      <c r="F37" s="4"/>
      <c r="G37" s="287"/>
      <c r="H37" s="261"/>
    </row>
    <row r="38" spans="1:8" x14ac:dyDescent="0.15">
      <c r="A38" s="261"/>
      <c r="B38" s="160"/>
      <c r="C38" s="160"/>
      <c r="D38" s="160"/>
      <c r="E38" s="4"/>
      <c r="F38" s="4"/>
      <c r="G38" s="287"/>
      <c r="H38" s="261"/>
    </row>
    <row r="39" spans="1:8" x14ac:dyDescent="0.15">
      <c r="A39" s="261"/>
      <c r="B39" s="160"/>
      <c r="C39" s="160"/>
      <c r="D39" s="160"/>
      <c r="E39" s="4"/>
      <c r="F39" s="4"/>
      <c r="G39" s="287"/>
      <c r="H39" s="261"/>
    </row>
    <row r="40" spans="1:8" x14ac:dyDescent="0.15">
      <c r="A40" s="261"/>
      <c r="B40" s="160"/>
      <c r="C40" s="160"/>
      <c r="D40" s="160"/>
      <c r="E40" s="4"/>
      <c r="F40" s="4"/>
      <c r="G40" s="287"/>
      <c r="H40" s="261"/>
    </row>
    <row r="41" spans="1:8" x14ac:dyDescent="0.15">
      <c r="A41" s="261"/>
      <c r="B41" s="160"/>
      <c r="C41" s="160"/>
      <c r="D41" s="160"/>
      <c r="E41" s="4"/>
      <c r="F41" s="4"/>
      <c r="G41" s="287"/>
      <c r="H41" s="261"/>
    </row>
    <row r="42" spans="1:8" x14ac:dyDescent="0.15">
      <c r="A42" s="261"/>
      <c r="B42" s="160"/>
      <c r="C42" s="160"/>
      <c r="D42" s="160"/>
      <c r="E42" s="4"/>
      <c r="F42" s="4"/>
      <c r="G42" s="287"/>
      <c r="H42" s="261"/>
    </row>
    <row r="43" spans="1:8" x14ac:dyDescent="0.15">
      <c r="A43" s="261"/>
      <c r="B43" s="160"/>
      <c r="C43" s="160"/>
      <c r="D43" s="160"/>
      <c r="E43" s="4"/>
      <c r="F43" s="4"/>
      <c r="G43" s="287"/>
      <c r="H43" s="261"/>
    </row>
    <row r="44" spans="1:8" x14ac:dyDescent="0.15">
      <c r="A44" s="261"/>
      <c r="B44" s="160"/>
      <c r="C44" s="160"/>
      <c r="D44" s="160"/>
      <c r="E44" s="4"/>
      <c r="F44" s="4"/>
      <c r="G44" s="287"/>
      <c r="H44" s="261"/>
    </row>
    <row r="45" spans="1:8" x14ac:dyDescent="0.15">
      <c r="A45" s="261"/>
      <c r="B45" s="160"/>
      <c r="C45" s="160"/>
      <c r="D45" s="160"/>
      <c r="E45" s="4"/>
      <c r="F45" s="4"/>
      <c r="G45" s="287"/>
      <c r="H45" s="261"/>
    </row>
    <row r="46" spans="1:8" x14ac:dyDescent="0.15">
      <c r="A46" s="261"/>
      <c r="B46" s="160"/>
      <c r="C46" s="160"/>
      <c r="D46" s="160"/>
      <c r="E46" s="4"/>
      <c r="F46" s="4"/>
      <c r="G46" s="287"/>
      <c r="H46" s="261"/>
    </row>
    <row r="47" spans="1:8" x14ac:dyDescent="0.15">
      <c r="A47" s="261"/>
      <c r="B47" s="160"/>
      <c r="C47" s="160"/>
      <c r="D47" s="160"/>
      <c r="E47" s="4"/>
      <c r="F47" s="4"/>
      <c r="G47" s="287"/>
      <c r="H47" s="261"/>
    </row>
    <row r="48" spans="1:8" x14ac:dyDescent="0.15">
      <c r="A48" s="261"/>
      <c r="B48" s="160"/>
      <c r="C48" s="160"/>
      <c r="D48" s="160"/>
      <c r="E48" s="4"/>
      <c r="F48" s="4"/>
      <c r="G48" s="287"/>
      <c r="H48" s="261"/>
    </row>
    <row r="49" spans="1:8" x14ac:dyDescent="0.15">
      <c r="A49" s="261"/>
      <c r="B49" s="160"/>
      <c r="C49" s="160"/>
      <c r="D49" s="160"/>
      <c r="E49" s="4"/>
      <c r="F49" s="4"/>
      <c r="G49" s="287"/>
      <c r="H49" s="261"/>
    </row>
    <row r="50" spans="1:8" x14ac:dyDescent="0.15">
      <c r="A50" s="261"/>
      <c r="B50" s="160"/>
      <c r="C50" s="160"/>
      <c r="D50" s="160"/>
      <c r="E50" s="4"/>
      <c r="F50" s="4"/>
      <c r="G50" s="287"/>
      <c r="H50" s="261"/>
    </row>
    <row r="51" spans="1:8" x14ac:dyDescent="0.15">
      <c r="A51" s="261"/>
      <c r="B51" s="160"/>
      <c r="C51" s="160"/>
      <c r="D51" s="160"/>
      <c r="E51" s="4"/>
      <c r="F51" s="4"/>
      <c r="G51" s="287"/>
      <c r="H51" s="261"/>
    </row>
    <row r="52" spans="1:8" x14ac:dyDescent="0.15">
      <c r="A52" s="261"/>
      <c r="B52" s="160"/>
      <c r="C52" s="160"/>
      <c r="D52" s="160"/>
      <c r="E52" s="4"/>
      <c r="F52" s="4"/>
      <c r="G52" s="287"/>
      <c r="H52" s="261"/>
    </row>
    <row r="53" spans="1:8" x14ac:dyDescent="0.15">
      <c r="A53" s="261"/>
      <c r="B53" s="160"/>
      <c r="C53" s="160"/>
      <c r="D53" s="160"/>
      <c r="E53" s="4"/>
      <c r="F53" s="4"/>
      <c r="G53" s="287"/>
      <c r="H53" s="261"/>
    </row>
    <row r="54" spans="1:8" x14ac:dyDescent="0.15">
      <c r="A54" s="261"/>
      <c r="B54" s="160"/>
      <c r="C54" s="160"/>
      <c r="D54" s="160"/>
      <c r="E54" s="4"/>
      <c r="F54" s="4"/>
      <c r="G54" s="287"/>
      <c r="H54" s="261"/>
    </row>
    <row r="55" spans="1:8" x14ac:dyDescent="0.15">
      <c r="A55" s="261"/>
      <c r="B55" s="160"/>
      <c r="C55" s="160"/>
      <c r="D55" s="160"/>
      <c r="E55" s="4"/>
      <c r="F55" s="4"/>
      <c r="G55" s="287"/>
      <c r="H55" s="261"/>
    </row>
    <row r="56" spans="1:8" x14ac:dyDescent="0.15">
      <c r="A56" s="261"/>
      <c r="B56" s="160"/>
      <c r="C56" s="160"/>
      <c r="D56" s="160"/>
      <c r="E56" s="4"/>
      <c r="F56" s="4"/>
      <c r="G56" s="287"/>
      <c r="H56" s="261"/>
    </row>
    <row r="57" spans="1:8" x14ac:dyDescent="0.15">
      <c r="A57" s="261"/>
      <c r="B57" s="160"/>
      <c r="C57" s="160"/>
      <c r="D57" s="160"/>
      <c r="E57" s="4"/>
      <c r="F57" s="4"/>
      <c r="G57" s="287"/>
      <c r="H57" s="261"/>
    </row>
    <row r="58" spans="1:8" x14ac:dyDescent="0.15">
      <c r="A58" s="261"/>
      <c r="B58" s="160"/>
      <c r="C58" s="160"/>
      <c r="D58" s="160"/>
      <c r="E58" s="4"/>
      <c r="F58" s="4"/>
      <c r="G58" s="287"/>
      <c r="H58" s="261"/>
    </row>
    <row r="59" spans="1:8" x14ac:dyDescent="0.15">
      <c r="A59" s="261"/>
      <c r="B59" s="160"/>
      <c r="C59" s="160"/>
      <c r="D59" s="160"/>
      <c r="E59" s="4"/>
      <c r="F59" s="4"/>
      <c r="G59" s="287"/>
      <c r="H59" s="261"/>
    </row>
    <row r="60" spans="1:8" x14ac:dyDescent="0.15">
      <c r="A60" s="261"/>
      <c r="B60" s="160"/>
      <c r="C60" s="160"/>
      <c r="D60" s="160"/>
      <c r="E60" s="4"/>
      <c r="F60" s="4"/>
      <c r="G60" s="287"/>
      <c r="H60" s="261"/>
    </row>
    <row r="61" spans="1:8" x14ac:dyDescent="0.15">
      <c r="A61" s="261"/>
      <c r="B61" s="160"/>
      <c r="C61" s="160"/>
      <c r="D61" s="160"/>
      <c r="E61" s="4"/>
      <c r="F61" s="4"/>
      <c r="G61" s="287"/>
      <c r="H61" s="261"/>
    </row>
    <row r="62" spans="1:8" x14ac:dyDescent="0.15">
      <c r="A62" s="261"/>
      <c r="B62" s="160"/>
      <c r="C62" s="160"/>
      <c r="D62" s="160"/>
      <c r="E62" s="4"/>
      <c r="F62" s="4"/>
      <c r="G62" s="287"/>
      <c r="H62" s="261"/>
    </row>
    <row r="63" spans="1:8" x14ac:dyDescent="0.15">
      <c r="A63" s="261"/>
      <c r="B63" s="160"/>
      <c r="C63" s="160"/>
      <c r="D63" s="160"/>
      <c r="E63" s="4"/>
      <c r="F63" s="4"/>
      <c r="G63" s="287"/>
      <c r="H63" s="261"/>
    </row>
    <row r="64" spans="1:8" x14ac:dyDescent="0.15">
      <c r="A64" s="261"/>
      <c r="B64" s="160"/>
      <c r="C64" s="160"/>
      <c r="D64" s="160"/>
      <c r="E64" s="4"/>
      <c r="F64" s="4"/>
      <c r="G64" s="287"/>
      <c r="H64" s="261"/>
    </row>
    <row r="65" spans="1:8" x14ac:dyDescent="0.15">
      <c r="A65" s="261"/>
      <c r="B65" s="160"/>
      <c r="C65" s="160"/>
      <c r="D65" s="160"/>
      <c r="E65" s="4"/>
      <c r="F65" s="4"/>
      <c r="G65" s="287"/>
      <c r="H65" s="261"/>
    </row>
    <row r="66" spans="1:8" x14ac:dyDescent="0.15">
      <c r="A66" s="261"/>
      <c r="B66" s="160"/>
      <c r="C66" s="160"/>
      <c r="D66" s="160"/>
      <c r="E66" s="4"/>
      <c r="F66" s="4"/>
      <c r="G66" s="287"/>
      <c r="H66" s="261"/>
    </row>
    <row r="67" spans="1:8" x14ac:dyDescent="0.15">
      <c r="A67" s="261"/>
      <c r="B67" s="160"/>
      <c r="C67" s="160"/>
      <c r="D67" s="160"/>
      <c r="E67" s="4"/>
      <c r="F67" s="4"/>
      <c r="G67" s="287"/>
      <c r="H67" s="261"/>
    </row>
    <row r="68" spans="1:8" x14ac:dyDescent="0.15">
      <c r="G68" s="96"/>
    </row>
    <row r="69" spans="1:8" x14ac:dyDescent="0.15">
      <c r="B69" s="4"/>
      <c r="C69" s="4"/>
      <c r="D69" s="4"/>
      <c r="G69" s="96"/>
    </row>
    <row r="78" spans="1:8" x14ac:dyDescent="0.15">
      <c r="A78" s="104"/>
      <c r="B78" s="104"/>
      <c r="C78" s="104"/>
      <c r="D78" s="104"/>
      <c r="E78" s="104"/>
      <c r="F78" s="104"/>
      <c r="G78" s="104"/>
      <c r="H78" s="104"/>
    </row>
    <row r="79" spans="1:8" x14ac:dyDescent="0.15">
      <c r="A79" s="11" t="s">
        <v>2582</v>
      </c>
    </row>
    <row r="80" spans="1:8" x14ac:dyDescent="0.15">
      <c r="A80" s="8"/>
    </row>
    <row r="81" spans="1:8" s="5" customFormat="1" ht="12.75" x14ac:dyDescent="0.2">
      <c r="A81" s="831" t="s">
        <v>862</v>
      </c>
      <c r="H81" s="349" t="s">
        <v>2441</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E11:G11 E12 G12" numberStoredAsText="1"/>
  </ignoredError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K60"/>
  <sheetViews>
    <sheetView showGridLines="0" view="pageBreakPreview" zoomScale="120" zoomScaleNormal="100" zoomScaleSheetLayoutView="120" workbookViewId="0">
      <selection activeCell="F15" sqref="F15"/>
    </sheetView>
  </sheetViews>
  <sheetFormatPr defaultColWidth="9.7109375" defaultRowHeight="9" x14ac:dyDescent="0.15"/>
  <cols>
    <col min="1" max="1" width="3.7109375" style="91" customWidth="1"/>
    <col min="2" max="2" width="20.7109375" style="91" customWidth="1"/>
    <col min="3" max="8" width="12.7109375" style="91" customWidth="1"/>
    <col min="9" max="10" width="12.7109375" style="94" customWidth="1"/>
    <col min="11" max="11" width="3.7109375" style="91" customWidth="1"/>
    <col min="12" max="16384" width="9.7109375" style="91"/>
  </cols>
  <sheetData>
    <row r="1" spans="1:11" s="1032" customFormat="1" ht="12.75" x14ac:dyDescent="0.2">
      <c r="A1" s="59" t="s">
        <v>2190</v>
      </c>
      <c r="E1" s="1032" t="s">
        <v>1977</v>
      </c>
      <c r="G1" s="636"/>
      <c r="H1" s="59"/>
      <c r="I1" s="93"/>
      <c r="J1" s="93"/>
      <c r="K1" s="881" t="s">
        <v>23</v>
      </c>
    </row>
    <row r="2" spans="1:11" x14ac:dyDescent="0.15">
      <c r="A2" s="348" t="s">
        <v>1012</v>
      </c>
      <c r="B2" s="417"/>
      <c r="C2" s="417"/>
      <c r="D2" s="417"/>
      <c r="E2" s="417"/>
      <c r="F2" s="434" t="s">
        <v>225</v>
      </c>
      <c r="G2" s="841"/>
      <c r="H2" s="434" t="s">
        <v>861</v>
      </c>
      <c r="I2" s="1485"/>
      <c r="J2" s="373" t="s">
        <v>965</v>
      </c>
      <c r="K2" s="1027"/>
    </row>
    <row r="3" spans="1:11" x14ac:dyDescent="0.15">
      <c r="A3" s="94" t="s">
        <v>1013</v>
      </c>
      <c r="B3" s="382"/>
      <c r="C3" s="382"/>
      <c r="D3" s="368"/>
      <c r="E3" s="368"/>
      <c r="F3" s="938"/>
      <c r="G3" s="426"/>
      <c r="H3" s="253" t="s">
        <v>923</v>
      </c>
      <c r="I3" s="1486"/>
      <c r="J3" s="116" t="s">
        <v>942</v>
      </c>
    </row>
    <row r="4" spans="1:11" x14ac:dyDescent="0.15">
      <c r="A4" s="365"/>
      <c r="B4" s="365"/>
      <c r="C4" s="365"/>
      <c r="D4" s="365"/>
      <c r="E4" s="365"/>
      <c r="F4" s="370"/>
      <c r="G4" s="353"/>
      <c r="H4" s="370" t="s">
        <v>198</v>
      </c>
      <c r="I4" s="340"/>
      <c r="J4" s="112"/>
      <c r="K4" s="112"/>
    </row>
    <row r="5" spans="1:11" x14ac:dyDescent="0.15">
      <c r="A5" s="368"/>
      <c r="B5" s="368"/>
      <c r="C5" s="368"/>
      <c r="D5" s="368"/>
      <c r="E5" s="368"/>
      <c r="F5" s="368"/>
      <c r="G5" s="368"/>
      <c r="H5" s="160"/>
      <c r="I5" s="160"/>
      <c r="J5" s="116"/>
      <c r="K5" s="116"/>
    </row>
    <row r="6" spans="1:11" x14ac:dyDescent="0.15">
      <c r="A6" s="368"/>
      <c r="B6" s="368"/>
      <c r="C6" s="368"/>
      <c r="D6" s="368"/>
      <c r="E6" s="368"/>
      <c r="F6" s="368"/>
      <c r="G6" s="368"/>
      <c r="H6" s="160"/>
      <c r="I6" s="160"/>
      <c r="J6" s="116"/>
      <c r="K6" s="116"/>
    </row>
    <row r="7" spans="1:11" x14ac:dyDescent="0.15">
      <c r="A7" s="360"/>
      <c r="B7" s="832" t="s">
        <v>1236</v>
      </c>
      <c r="C7" s="453" t="s">
        <v>1949</v>
      </c>
      <c r="D7" s="562" t="s">
        <v>864</v>
      </c>
      <c r="E7" s="562" t="s">
        <v>1069</v>
      </c>
      <c r="F7" s="814"/>
      <c r="G7" s="568"/>
      <c r="H7" s="568"/>
      <c r="I7" s="1153"/>
      <c r="J7" s="1153"/>
      <c r="K7" s="1153"/>
    </row>
    <row r="8" spans="1:11" x14ac:dyDescent="0.15">
      <c r="A8" s="1153"/>
      <c r="B8" s="832" t="s">
        <v>1236</v>
      </c>
      <c r="C8" s="453" t="s">
        <v>1668</v>
      </c>
      <c r="D8" s="562" t="s">
        <v>863</v>
      </c>
      <c r="E8" s="562" t="s">
        <v>2514</v>
      </c>
      <c r="F8" s="1487" t="s">
        <v>2079</v>
      </c>
      <c r="G8" s="1153"/>
      <c r="H8" s="1129" t="s">
        <v>1902</v>
      </c>
      <c r="I8" s="1153"/>
      <c r="J8" s="1153"/>
      <c r="K8" s="1153"/>
    </row>
    <row r="9" spans="1:11" s="116" customFormat="1" x14ac:dyDescent="0.15">
      <c r="A9" s="233"/>
      <c r="B9" s="148"/>
      <c r="C9" s="148"/>
      <c r="D9" s="160"/>
      <c r="E9" s="160"/>
      <c r="F9" s="356"/>
      <c r="G9" s="351"/>
      <c r="H9" s="160"/>
      <c r="I9" s="160"/>
    </row>
    <row r="10" spans="1:11" s="116" customFormat="1" x14ac:dyDescent="0.15">
      <c r="A10" s="319"/>
      <c r="B10" s="150"/>
      <c r="C10" s="150"/>
      <c r="D10" s="141"/>
      <c r="E10" s="141"/>
      <c r="F10" s="344"/>
      <c r="G10" s="344"/>
      <c r="H10" s="141"/>
      <c r="I10" s="141"/>
      <c r="J10" s="112"/>
      <c r="K10" s="112"/>
    </row>
    <row r="11" spans="1:11" x14ac:dyDescent="0.15">
      <c r="A11" s="330" t="s">
        <v>1079</v>
      </c>
      <c r="B11" s="330"/>
      <c r="C11" s="330"/>
      <c r="D11" s="330"/>
      <c r="E11" s="330"/>
      <c r="F11" s="330"/>
      <c r="G11" s="330"/>
      <c r="H11" s="141"/>
      <c r="I11" s="112"/>
      <c r="J11" s="112"/>
      <c r="K11" s="112"/>
    </row>
    <row r="12" spans="1:11" x14ac:dyDescent="0.15">
      <c r="A12" s="986"/>
      <c r="B12" s="986"/>
      <c r="C12" s="986"/>
      <c r="D12" s="986"/>
      <c r="E12" s="986"/>
      <c r="F12" s="558" t="s">
        <v>1224</v>
      </c>
      <c r="G12" s="1203"/>
      <c r="H12" s="839"/>
      <c r="I12" s="1053"/>
      <c r="J12" s="839"/>
      <c r="K12" s="1037"/>
    </row>
    <row r="13" spans="1:11" x14ac:dyDescent="0.15">
      <c r="A13" s="116"/>
      <c r="B13" s="116"/>
      <c r="C13" s="116"/>
      <c r="D13" s="116"/>
      <c r="E13" s="116"/>
      <c r="F13" s="444" t="s">
        <v>389</v>
      </c>
      <c r="G13" s="2014" t="s">
        <v>1221</v>
      </c>
      <c r="H13" s="2015"/>
      <c r="I13" s="2014" t="s">
        <v>1223</v>
      </c>
      <c r="J13" s="2015"/>
      <c r="K13" s="462"/>
    </row>
    <row r="14" spans="1:11" x14ac:dyDescent="0.15">
      <c r="A14" s="160"/>
      <c r="B14" s="116"/>
      <c r="C14" s="116"/>
      <c r="D14" s="116"/>
      <c r="E14" s="116"/>
      <c r="F14" s="444" t="s">
        <v>181</v>
      </c>
      <c r="G14" s="2016" t="s">
        <v>1222</v>
      </c>
      <c r="H14" s="2017"/>
      <c r="I14" s="2016" t="s">
        <v>193</v>
      </c>
      <c r="J14" s="2017"/>
      <c r="K14" s="462"/>
    </row>
    <row r="15" spans="1:11" x14ac:dyDescent="0.15">
      <c r="A15" s="116"/>
      <c r="B15" s="116"/>
      <c r="C15" s="116"/>
      <c r="D15" s="116"/>
      <c r="E15" s="116"/>
      <c r="F15" s="444" t="s">
        <v>1581</v>
      </c>
      <c r="G15" s="558"/>
      <c r="H15" s="558"/>
      <c r="I15" s="1053" t="s">
        <v>865</v>
      </c>
      <c r="J15" s="558" t="s">
        <v>866</v>
      </c>
      <c r="K15" s="462"/>
    </row>
    <row r="16" spans="1:11" x14ac:dyDescent="0.15">
      <c r="A16" s="116"/>
      <c r="B16" s="116"/>
      <c r="C16" s="116"/>
      <c r="D16" s="116"/>
      <c r="E16" s="116"/>
      <c r="F16" s="1210" t="s">
        <v>1225</v>
      </c>
      <c r="G16" s="1208" t="s">
        <v>865</v>
      </c>
      <c r="H16" s="443" t="s">
        <v>866</v>
      </c>
      <c r="I16" s="381" t="s">
        <v>1582</v>
      </c>
      <c r="J16" s="443" t="s">
        <v>1583</v>
      </c>
      <c r="K16" s="462"/>
    </row>
    <row r="17" spans="1:11" x14ac:dyDescent="0.15">
      <c r="A17" s="112"/>
      <c r="B17" s="102"/>
      <c r="C17" s="233" t="s">
        <v>1626</v>
      </c>
      <c r="E17" s="102"/>
      <c r="F17" s="443" t="s">
        <v>7</v>
      </c>
      <c r="G17" s="444" t="s">
        <v>6</v>
      </c>
      <c r="H17" s="592">
        <v>3</v>
      </c>
      <c r="I17" s="1214">
        <v>4</v>
      </c>
      <c r="J17" s="1215">
        <v>5</v>
      </c>
      <c r="K17" s="462"/>
    </row>
    <row r="18" spans="1:11" x14ac:dyDescent="0.15">
      <c r="A18" s="112" t="s">
        <v>1070</v>
      </c>
      <c r="B18" s="365"/>
      <c r="C18" s="814"/>
      <c r="D18" s="821"/>
      <c r="E18" s="629"/>
      <c r="F18" s="1211"/>
      <c r="G18" s="1197"/>
      <c r="H18" s="1197"/>
      <c r="I18" s="1092"/>
      <c r="J18" s="1197"/>
      <c r="K18" s="1408"/>
    </row>
    <row r="19" spans="1:11" x14ac:dyDescent="0.15">
      <c r="A19" s="783">
        <v>40</v>
      </c>
      <c r="B19" s="141" t="str">
        <f>+A!C32</f>
        <v xml:space="preserve"> Radiology</v>
      </c>
      <c r="C19" s="1209"/>
      <c r="D19" s="1209"/>
      <c r="E19" s="1209"/>
      <c r="F19" s="1198"/>
      <c r="G19" s="1198"/>
      <c r="H19" s="1198"/>
      <c r="I19" s="1204"/>
      <c r="J19" s="934"/>
      <c r="K19" s="1069">
        <v>40</v>
      </c>
    </row>
    <row r="20" spans="1:11" x14ac:dyDescent="0.15">
      <c r="A20" s="783">
        <v>41</v>
      </c>
      <c r="B20" s="141" t="str">
        <f>+A!C33</f>
        <v xml:space="preserve"> Laboratory</v>
      </c>
      <c r="C20" s="1209"/>
      <c r="D20" s="1209"/>
      <c r="E20" s="1209"/>
      <c r="F20" s="1198"/>
      <c r="G20" s="1198"/>
      <c r="H20" s="1198"/>
      <c r="I20" s="1204"/>
      <c r="J20" s="934"/>
      <c r="K20" s="1069">
        <v>41</v>
      </c>
    </row>
    <row r="21" spans="1:11" x14ac:dyDescent="0.15">
      <c r="A21" s="783">
        <v>42</v>
      </c>
      <c r="B21" s="141" t="str">
        <f>+A!C34</f>
        <v xml:space="preserve"> Intravenous Therapy</v>
      </c>
      <c r="C21" s="1209"/>
      <c r="D21" s="1209"/>
      <c r="E21" s="1209"/>
      <c r="F21" s="1198"/>
      <c r="G21" s="1198"/>
      <c r="H21" s="1198"/>
      <c r="I21" s="1204"/>
      <c r="J21" s="934"/>
      <c r="K21" s="684">
        <v>42</v>
      </c>
    </row>
    <row r="22" spans="1:11" x14ac:dyDescent="0.15">
      <c r="A22" s="783">
        <v>43</v>
      </c>
      <c r="B22" s="141" t="str">
        <f>+A!C35</f>
        <v xml:space="preserve"> Oxygen (Inhalation) Therapy</v>
      </c>
      <c r="C22" s="116"/>
      <c r="D22" s="116"/>
      <c r="E22" s="116"/>
      <c r="F22" s="1199"/>
      <c r="G22" s="1199"/>
      <c r="H22" s="1199"/>
      <c r="I22" s="1205"/>
      <c r="J22" s="935"/>
      <c r="K22" s="684">
        <v>43</v>
      </c>
    </row>
    <row r="23" spans="1:11" x14ac:dyDescent="0.15">
      <c r="A23" s="783">
        <v>44</v>
      </c>
      <c r="B23" s="141" t="str">
        <f>+A!C36</f>
        <v xml:space="preserve"> Physical Therapy</v>
      </c>
      <c r="C23" s="1153"/>
      <c r="D23" s="1153"/>
      <c r="E23" s="1153"/>
      <c r="F23" s="1200"/>
      <c r="G23" s="1200"/>
      <c r="H23" s="1200"/>
      <c r="I23" s="1206"/>
      <c r="J23" s="936"/>
      <c r="K23" s="684">
        <v>44</v>
      </c>
    </row>
    <row r="24" spans="1:11" x14ac:dyDescent="0.15">
      <c r="A24" s="783">
        <v>45</v>
      </c>
      <c r="B24" s="141" t="str">
        <f>+A!C37</f>
        <v xml:space="preserve"> Occupational Therapy</v>
      </c>
      <c r="C24" s="112"/>
      <c r="D24" s="112"/>
      <c r="E24" s="112"/>
      <c r="F24" s="1198"/>
      <c r="G24" s="1198"/>
      <c r="H24" s="1198"/>
      <c r="I24" s="1204"/>
      <c r="J24" s="934"/>
      <c r="K24" s="1069">
        <v>45</v>
      </c>
    </row>
    <row r="25" spans="1:11" x14ac:dyDescent="0.15">
      <c r="A25" s="783">
        <v>46</v>
      </c>
      <c r="B25" s="141" t="str">
        <f>+A!C38</f>
        <v xml:space="preserve"> Speech Pathology</v>
      </c>
      <c r="C25" s="112"/>
      <c r="D25" s="112"/>
      <c r="E25" s="112"/>
      <c r="F25" s="1198"/>
      <c r="G25" s="1198"/>
      <c r="H25" s="1198"/>
      <c r="I25" s="1204"/>
      <c r="J25" s="934"/>
      <c r="K25" s="1069">
        <v>46</v>
      </c>
    </row>
    <row r="26" spans="1:11" x14ac:dyDescent="0.15">
      <c r="A26" s="783">
        <v>47</v>
      </c>
      <c r="B26" s="141" t="str">
        <f>+A!C39</f>
        <v xml:space="preserve"> Electrocardiology</v>
      </c>
      <c r="C26" s="112"/>
      <c r="D26" s="112"/>
      <c r="E26" s="112"/>
      <c r="F26" s="1198"/>
      <c r="G26" s="1198"/>
      <c r="H26" s="1198"/>
      <c r="I26" s="1204"/>
      <c r="J26" s="934"/>
      <c r="K26" s="684">
        <v>47</v>
      </c>
    </row>
    <row r="27" spans="1:11" x14ac:dyDescent="0.15">
      <c r="A27" s="783">
        <v>48</v>
      </c>
      <c r="B27" s="141" t="str">
        <f>+A!C71</f>
        <v xml:space="preserve"> Medical Supplies Charged to Patients</v>
      </c>
      <c r="C27" s="112"/>
      <c r="D27" s="112"/>
      <c r="E27" s="112"/>
      <c r="F27" s="1198"/>
      <c r="G27" s="1198"/>
      <c r="H27" s="1198"/>
      <c r="I27" s="1204"/>
      <c r="J27" s="934"/>
      <c r="K27" s="684">
        <v>48</v>
      </c>
    </row>
    <row r="28" spans="1:11" x14ac:dyDescent="0.15">
      <c r="A28" s="783">
        <v>49</v>
      </c>
      <c r="B28" s="141" t="str">
        <f>+A!C72</f>
        <v xml:space="preserve"> Drugs Charged to Patients</v>
      </c>
      <c r="C28" s="112"/>
      <c r="D28" s="112"/>
      <c r="E28" s="112"/>
      <c r="F28" s="1198"/>
      <c r="G28" s="1198"/>
      <c r="H28" s="1198"/>
      <c r="I28" s="1204"/>
      <c r="J28" s="934"/>
      <c r="K28" s="684">
        <v>49</v>
      </c>
    </row>
    <row r="29" spans="1:11" x14ac:dyDescent="0.15">
      <c r="A29" s="783">
        <v>50</v>
      </c>
      <c r="B29" s="141" t="str">
        <f>+A!C73</f>
        <v xml:space="preserve"> Dental Care - Title XIX only</v>
      </c>
      <c r="C29" s="112"/>
      <c r="D29" s="112"/>
      <c r="E29" s="112"/>
      <c r="F29" s="1198"/>
      <c r="G29" s="1198"/>
      <c r="H29" s="1202"/>
      <c r="I29" s="1204"/>
      <c r="J29" s="1207"/>
      <c r="K29" s="1069">
        <v>50</v>
      </c>
    </row>
    <row r="30" spans="1:11" x14ac:dyDescent="0.15">
      <c r="A30" s="783">
        <v>51</v>
      </c>
      <c r="B30" s="141" t="str">
        <f>+A!C74</f>
        <v xml:space="preserve"> Support Surfaces</v>
      </c>
      <c r="C30" s="112"/>
      <c r="D30" s="112"/>
      <c r="E30" s="112"/>
      <c r="F30" s="1198"/>
      <c r="G30" s="1198"/>
      <c r="H30" s="1198"/>
      <c r="I30" s="1204"/>
      <c r="J30" s="934"/>
      <c r="K30" s="1069">
        <v>51</v>
      </c>
    </row>
    <row r="31" spans="1:11" x14ac:dyDescent="0.15">
      <c r="A31" s="783">
        <v>52</v>
      </c>
      <c r="B31" s="141" t="str">
        <f>+A!C75</f>
        <v xml:space="preserve"> Other Ancillary Service Cost</v>
      </c>
      <c r="C31" s="112"/>
      <c r="D31" s="112"/>
      <c r="E31" s="112"/>
      <c r="F31" s="1198"/>
      <c r="G31" s="1198"/>
      <c r="H31" s="1198"/>
      <c r="I31" s="1204"/>
      <c r="J31" s="934"/>
      <c r="K31" s="684">
        <v>52</v>
      </c>
    </row>
    <row r="32" spans="1:11" x14ac:dyDescent="0.15">
      <c r="A32" s="330" t="s">
        <v>1071</v>
      </c>
      <c r="B32" s="112"/>
      <c r="C32" s="1045"/>
      <c r="D32" s="1045"/>
      <c r="E32" s="1045"/>
      <c r="F32" s="1212"/>
      <c r="G32" s="1197"/>
      <c r="H32" s="1197"/>
      <c r="I32" s="1092"/>
      <c r="J32" s="1197"/>
      <c r="K32" s="903"/>
    </row>
    <row r="33" spans="1:11" x14ac:dyDescent="0.15">
      <c r="A33" s="783">
        <v>60</v>
      </c>
      <c r="B33" s="141" t="str">
        <f>+A!C77</f>
        <v xml:space="preserve"> Clinic</v>
      </c>
      <c r="C33" s="112"/>
      <c r="D33" s="112"/>
      <c r="E33" s="112"/>
      <c r="F33" s="1198"/>
      <c r="G33" s="1198"/>
      <c r="H33" s="1198"/>
      <c r="I33" s="1204"/>
      <c r="J33" s="934"/>
      <c r="K33" s="684">
        <v>60</v>
      </c>
    </row>
    <row r="34" spans="1:11" x14ac:dyDescent="0.15">
      <c r="A34" s="783">
        <v>61</v>
      </c>
      <c r="B34" s="141" t="str">
        <f>+A!C78</f>
        <v xml:space="preserve"> Rural Health Clinic (RHC)</v>
      </c>
      <c r="C34" s="112"/>
      <c r="D34" s="112"/>
      <c r="E34" s="112"/>
      <c r="F34" s="1969"/>
      <c r="G34" s="1969"/>
      <c r="H34" s="1969"/>
      <c r="I34" s="1970"/>
      <c r="J34" s="1971"/>
      <c r="K34" s="684">
        <v>61</v>
      </c>
    </row>
    <row r="35" spans="1:11" x14ac:dyDescent="0.15">
      <c r="A35" s="783">
        <v>62</v>
      </c>
      <c r="B35" s="141" t="str">
        <f>+A!C79</f>
        <v xml:space="preserve"> FQHC</v>
      </c>
      <c r="C35" s="1153"/>
      <c r="D35" s="1153"/>
      <c r="E35" s="1153"/>
      <c r="F35" s="1212"/>
      <c r="G35" s="1212"/>
      <c r="H35" s="1212"/>
      <c r="I35" s="1972"/>
      <c r="J35" s="1971"/>
      <c r="K35" s="684">
        <v>62</v>
      </c>
    </row>
    <row r="36" spans="1:11" x14ac:dyDescent="0.15">
      <c r="A36" s="783">
        <v>63</v>
      </c>
      <c r="B36" s="141" t="str">
        <f>+A!C80</f>
        <v xml:space="preserve"> Other Outpatient Service Cost</v>
      </c>
      <c r="C36" s="112"/>
      <c r="D36" s="112"/>
      <c r="E36" s="112"/>
      <c r="F36" s="1198"/>
      <c r="G36" s="1199"/>
      <c r="H36" s="1199"/>
      <c r="I36" s="1205"/>
      <c r="J36" s="934"/>
      <c r="K36" s="684">
        <v>63</v>
      </c>
    </row>
    <row r="37" spans="1:11" x14ac:dyDescent="0.15">
      <c r="A37" s="783">
        <v>71</v>
      </c>
      <c r="B37" s="141" t="s">
        <v>1950</v>
      </c>
      <c r="C37" s="654"/>
      <c r="D37" s="654"/>
      <c r="E37" s="654"/>
      <c r="F37" s="1198"/>
      <c r="G37" s="1201"/>
      <c r="H37" s="1201"/>
      <c r="I37" s="1206"/>
      <c r="J37" s="934"/>
      <c r="K37" s="684">
        <v>71</v>
      </c>
    </row>
    <row r="38" spans="1:11" x14ac:dyDescent="0.15">
      <c r="A38" s="783">
        <v>100</v>
      </c>
      <c r="B38" s="150" t="s">
        <v>1640</v>
      </c>
      <c r="C38" s="150"/>
      <c r="D38" s="112"/>
      <c r="E38" s="112"/>
      <c r="F38" s="1213"/>
      <c r="G38" s="1198"/>
      <c r="H38" s="1198"/>
      <c r="I38" s="1204"/>
      <c r="J38" s="934"/>
      <c r="K38" s="684">
        <v>100</v>
      </c>
    </row>
    <row r="40" spans="1:11" x14ac:dyDescent="0.15">
      <c r="A40" s="944" t="s">
        <v>1994</v>
      </c>
      <c r="B40" s="160"/>
      <c r="C40" s="116"/>
      <c r="D40" s="116"/>
      <c r="E40" s="116"/>
      <c r="K40" s="94"/>
    </row>
    <row r="41" spans="1:11" s="116" customFormat="1" x14ac:dyDescent="0.15">
      <c r="A41" s="944" t="s">
        <v>1995</v>
      </c>
      <c r="B41" s="160"/>
      <c r="I41" s="351"/>
      <c r="J41" s="351"/>
      <c r="K41" s="351"/>
    </row>
    <row r="42" spans="1:11" s="116" customFormat="1" x14ac:dyDescent="0.15">
      <c r="I42" s="351"/>
      <c r="J42" s="351"/>
      <c r="K42" s="351"/>
    </row>
    <row r="43" spans="1:11" s="116" customFormat="1" x14ac:dyDescent="0.15">
      <c r="A43" s="148"/>
      <c r="I43" s="351"/>
      <c r="J43" s="351"/>
      <c r="K43" s="368"/>
    </row>
    <row r="44" spans="1:11" s="116" customFormat="1" x14ac:dyDescent="0.15">
      <c r="A44" s="148"/>
      <c r="I44" s="351"/>
      <c r="J44" s="351"/>
      <c r="K44" s="368"/>
    </row>
    <row r="45" spans="1:11" s="116" customFormat="1" x14ac:dyDescent="0.15">
      <c r="A45" s="148"/>
      <c r="I45" s="351"/>
      <c r="J45" s="351"/>
      <c r="K45" s="368"/>
    </row>
    <row r="46" spans="1:11" s="116" customFormat="1" x14ac:dyDescent="0.15">
      <c r="A46" s="148"/>
      <c r="I46" s="351"/>
      <c r="J46" s="351"/>
      <c r="K46" s="368"/>
    </row>
    <row r="47" spans="1:11" s="116" customFormat="1" x14ac:dyDescent="0.15">
      <c r="A47" s="148"/>
      <c r="I47" s="351"/>
      <c r="J47" s="351"/>
      <c r="K47" s="368"/>
    </row>
    <row r="57" spans="1:11" s="116" customFormat="1" x14ac:dyDescent="0.15">
      <c r="A57" s="150"/>
      <c r="B57" s="112"/>
      <c r="C57" s="112"/>
      <c r="D57" s="112"/>
      <c r="E57" s="112"/>
      <c r="F57" s="112"/>
      <c r="G57" s="112"/>
      <c r="H57" s="112"/>
      <c r="I57" s="330"/>
      <c r="J57" s="330"/>
      <c r="K57" s="365"/>
    </row>
    <row r="58" spans="1:11" x14ac:dyDescent="0.15">
      <c r="A58" s="94" t="s">
        <v>2523</v>
      </c>
      <c r="K58" s="368"/>
    </row>
    <row r="59" spans="1:11" x14ac:dyDescent="0.15">
      <c r="A59" s="334"/>
      <c r="K59" s="368"/>
    </row>
    <row r="60" spans="1:11" s="1032" customFormat="1" ht="12.75" x14ac:dyDescent="0.2">
      <c r="A60" s="93" t="s">
        <v>2441</v>
      </c>
      <c r="I60" s="93"/>
      <c r="J60" s="93"/>
      <c r="K60" s="146" t="s">
        <v>867</v>
      </c>
    </row>
  </sheetData>
  <sheetProtection selectLockedCells="1" selectUnlockedCells="1"/>
  <mergeCells count="4">
    <mergeCell ref="G13:H13"/>
    <mergeCell ref="G14:H14"/>
    <mergeCell ref="I13:J13"/>
    <mergeCell ref="I14:J14"/>
  </mergeCells>
  <printOptions horizontalCentered="1" gridLinesSet="0"/>
  <pageMargins left="0.5" right="0.5" top="0.5" bottom="0.5" header="0.5" footer="0.5"/>
  <pageSetup orientation="landscape" r:id="rId1"/>
  <headerFooter alignWithMargins="0"/>
  <ignoredErrors>
    <ignoredError sqref="F17:G19" numberStoredAsText="1"/>
  </ignoredError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sheetPr>
  <dimension ref="A1:J60"/>
  <sheetViews>
    <sheetView showGridLines="0" view="pageBreakPreview" zoomScale="120" zoomScaleNormal="100" zoomScaleSheetLayoutView="120" workbookViewId="0">
      <selection activeCell="B11" sqref="B11"/>
    </sheetView>
  </sheetViews>
  <sheetFormatPr defaultColWidth="9.7109375" defaultRowHeight="9" x14ac:dyDescent="0.15"/>
  <cols>
    <col min="1" max="1" width="3.7109375" style="1" customWidth="1"/>
    <col min="2" max="4" width="19.7109375" style="1" customWidth="1"/>
    <col min="5" max="5" width="12.7109375" style="382" customWidth="1"/>
    <col min="6" max="9" width="12.7109375" style="1" customWidth="1"/>
    <col min="10" max="10" width="3.7109375" style="1" customWidth="1"/>
    <col min="11" max="16384" width="9.7109375" style="1"/>
  </cols>
  <sheetData>
    <row r="1" spans="1:10" s="5" customFormat="1" ht="12.75" x14ac:dyDescent="0.2">
      <c r="A1" s="272" t="s">
        <v>23</v>
      </c>
      <c r="D1" s="937" t="s">
        <v>1978</v>
      </c>
      <c r="F1" s="1560"/>
      <c r="G1" s="937"/>
      <c r="H1" s="937"/>
      <c r="J1" s="58" t="s">
        <v>2190</v>
      </c>
    </row>
    <row r="2" spans="1:10" x14ac:dyDescent="0.15">
      <c r="A2" s="348" t="s">
        <v>1080</v>
      </c>
      <c r="B2" s="347"/>
      <c r="C2" s="347"/>
      <c r="D2" s="347"/>
      <c r="E2" s="434" t="s">
        <v>225</v>
      </c>
      <c r="F2" s="321"/>
      <c r="G2" s="434" t="s">
        <v>861</v>
      </c>
      <c r="H2" s="321"/>
      <c r="I2" s="820" t="s">
        <v>965</v>
      </c>
      <c r="J2" s="373"/>
    </row>
    <row r="3" spans="1:10" x14ac:dyDescent="0.15">
      <c r="A3" s="351" t="s">
        <v>1014</v>
      </c>
      <c r="B3" s="2"/>
      <c r="C3" s="2"/>
      <c r="D3" s="2"/>
      <c r="E3" s="260"/>
      <c r="F3" s="82"/>
      <c r="G3" s="253" t="s">
        <v>923</v>
      </c>
      <c r="H3" s="82"/>
      <c r="I3" s="938" t="s">
        <v>966</v>
      </c>
      <c r="J3" s="116"/>
    </row>
    <row r="4" spans="1:10" x14ac:dyDescent="0.15">
      <c r="A4" s="345"/>
      <c r="B4" s="756"/>
      <c r="C4" s="756"/>
      <c r="D4" s="756"/>
      <c r="E4" s="370"/>
      <c r="F4" s="320"/>
      <c r="G4" s="370" t="s">
        <v>198</v>
      </c>
      <c r="H4" s="320"/>
      <c r="I4" s="939"/>
      <c r="J4" s="755"/>
    </row>
    <row r="5" spans="1:10" s="4" customFormat="1" x14ac:dyDescent="0.15">
      <c r="A5" s="3"/>
      <c r="B5" s="1382"/>
      <c r="C5" s="1382"/>
      <c r="D5" s="1382"/>
      <c r="E5" s="1382"/>
      <c r="F5" s="1382"/>
      <c r="G5" s="160"/>
      <c r="H5" s="160"/>
      <c r="I5" s="1382"/>
      <c r="J5" s="626"/>
    </row>
    <row r="6" spans="1:10" s="4" customFormat="1" x14ac:dyDescent="0.15">
      <c r="A6" s="345"/>
      <c r="B6" s="756"/>
      <c r="C6" s="756"/>
      <c r="D6" s="756"/>
      <c r="E6" s="756"/>
      <c r="F6" s="756"/>
      <c r="G6" s="141"/>
      <c r="H6" s="141"/>
      <c r="I6" s="756"/>
      <c r="J6" s="755"/>
    </row>
    <row r="7" spans="1:10" x14ac:dyDescent="0.15">
      <c r="A7" s="1129" t="s">
        <v>1078</v>
      </c>
      <c r="B7" s="940"/>
      <c r="C7" s="664"/>
      <c r="D7" s="568"/>
      <c r="E7" s="259"/>
      <c r="F7" s="568"/>
      <c r="G7" s="757"/>
      <c r="H7" s="568"/>
      <c r="I7" s="568"/>
      <c r="J7" s="568"/>
    </row>
    <row r="8" spans="1:10" x14ac:dyDescent="0.15">
      <c r="E8" s="1"/>
      <c r="G8" s="4"/>
    </row>
    <row r="9" spans="1:10" x14ac:dyDescent="0.15">
      <c r="E9" s="1"/>
      <c r="G9" s="4"/>
    </row>
    <row r="10" spans="1:10" x14ac:dyDescent="0.15">
      <c r="A10" s="568" t="s">
        <v>1077</v>
      </c>
      <c r="B10" s="156"/>
      <c r="C10" s="156"/>
      <c r="D10" s="156"/>
      <c r="E10" s="156"/>
      <c r="F10" s="156"/>
      <c r="G10" s="156"/>
      <c r="H10" s="156"/>
      <c r="I10" s="156"/>
      <c r="J10" s="156"/>
    </row>
    <row r="11" spans="1:10" x14ac:dyDescent="0.15">
      <c r="A11" s="785">
        <v>1</v>
      </c>
      <c r="B11" s="330" t="s">
        <v>1624</v>
      </c>
      <c r="C11" s="344"/>
      <c r="D11" s="85"/>
      <c r="E11" s="85"/>
      <c r="F11" s="85"/>
      <c r="G11" s="365"/>
      <c r="H11" s="85"/>
      <c r="I11" s="113"/>
      <c r="J11" s="702">
        <v>1</v>
      </c>
    </row>
    <row r="12" spans="1:10" x14ac:dyDescent="0.15">
      <c r="A12" s="1179">
        <v>2</v>
      </c>
      <c r="B12" s="4" t="s">
        <v>2080</v>
      </c>
      <c r="C12" s="4"/>
      <c r="D12" s="4"/>
      <c r="E12" s="4"/>
      <c r="F12" s="4"/>
      <c r="G12" s="368"/>
      <c r="H12" s="4"/>
      <c r="I12" s="329"/>
      <c r="J12" s="984">
        <v>2</v>
      </c>
    </row>
    <row r="13" spans="1:10" s="4" customFormat="1" x14ac:dyDescent="0.15">
      <c r="A13" s="795">
        <v>3</v>
      </c>
      <c r="B13" s="1129" t="s">
        <v>2081</v>
      </c>
      <c r="C13" s="360"/>
      <c r="D13" s="156"/>
      <c r="E13" s="156"/>
      <c r="F13" s="156"/>
      <c r="G13" s="814"/>
      <c r="H13" s="156"/>
      <c r="I13" s="131"/>
      <c r="J13" s="1069">
        <v>3</v>
      </c>
    </row>
    <row r="14" spans="1:10" s="4" customFormat="1" x14ac:dyDescent="0.15">
      <c r="B14" s="356"/>
      <c r="C14" s="356"/>
      <c r="G14" s="368"/>
    </row>
    <row r="15" spans="1:10" s="4" customFormat="1" x14ac:dyDescent="0.15">
      <c r="B15" s="356"/>
      <c r="C15" s="356"/>
      <c r="G15" s="368"/>
    </row>
    <row r="16" spans="1:10" s="4" customFormat="1" x14ac:dyDescent="0.15">
      <c r="A16" s="156" t="s">
        <v>1641</v>
      </c>
      <c r="B16" s="360"/>
      <c r="C16" s="360"/>
      <c r="D16" s="156"/>
      <c r="E16" s="156"/>
      <c r="F16" s="156"/>
      <c r="G16" s="814"/>
      <c r="H16" s="156"/>
      <c r="I16" s="156"/>
      <c r="J16" s="156"/>
    </row>
    <row r="17" spans="1:10" x14ac:dyDescent="0.15">
      <c r="A17" s="986"/>
      <c r="B17" s="986"/>
      <c r="C17" s="986"/>
      <c r="D17" s="321"/>
      <c r="E17" s="343"/>
      <c r="F17" s="426"/>
      <c r="G17" s="426" t="s">
        <v>870</v>
      </c>
      <c r="H17" s="426"/>
      <c r="I17" s="426" t="s">
        <v>172</v>
      </c>
      <c r="J17" s="287"/>
    </row>
    <row r="18" spans="1:10" x14ac:dyDescent="0.15">
      <c r="A18" s="116"/>
      <c r="B18" s="116"/>
      <c r="C18" s="116"/>
      <c r="D18" s="82"/>
      <c r="E18" s="426"/>
      <c r="F18" s="426" t="s">
        <v>869</v>
      </c>
      <c r="G18" s="426" t="s">
        <v>872</v>
      </c>
      <c r="H18" s="426" t="s">
        <v>204</v>
      </c>
      <c r="I18" s="426" t="s">
        <v>874</v>
      </c>
      <c r="J18" s="287"/>
    </row>
    <row r="19" spans="1:10" x14ac:dyDescent="0.15">
      <c r="A19" s="160"/>
      <c r="B19" s="116"/>
      <c r="C19" s="116"/>
      <c r="D19" s="82"/>
      <c r="E19" s="426" t="s">
        <v>868</v>
      </c>
      <c r="F19" s="426" t="s">
        <v>871</v>
      </c>
      <c r="G19" s="343" t="s">
        <v>1642</v>
      </c>
      <c r="H19" s="426" t="s">
        <v>873</v>
      </c>
      <c r="I19" s="426" t="s">
        <v>875</v>
      </c>
      <c r="J19" s="287"/>
    </row>
    <row r="20" spans="1:10" x14ac:dyDescent="0.15">
      <c r="A20" s="116"/>
      <c r="B20" s="116"/>
      <c r="C20" s="233"/>
      <c r="D20" s="82"/>
      <c r="E20" s="426" t="s">
        <v>1577</v>
      </c>
      <c r="F20" s="426" t="s">
        <v>1577</v>
      </c>
      <c r="G20" s="343" t="s">
        <v>1643</v>
      </c>
      <c r="H20" s="426" t="s">
        <v>1587</v>
      </c>
      <c r="I20" s="426" t="s">
        <v>876</v>
      </c>
      <c r="J20" s="287"/>
    </row>
    <row r="21" spans="1:10" x14ac:dyDescent="0.15">
      <c r="A21" s="116"/>
      <c r="B21" s="116"/>
      <c r="C21" s="233"/>
      <c r="D21" s="82"/>
      <c r="E21" s="353" t="s">
        <v>1584</v>
      </c>
      <c r="F21" s="353" t="s">
        <v>1585</v>
      </c>
      <c r="G21" s="353" t="s">
        <v>1586</v>
      </c>
      <c r="H21" s="353" t="s">
        <v>1588</v>
      </c>
      <c r="I21" s="353" t="s">
        <v>1589</v>
      </c>
      <c r="J21" s="304"/>
    </row>
    <row r="22" spans="1:10" x14ac:dyDescent="0.15">
      <c r="A22" s="150"/>
      <c r="B22" s="85"/>
      <c r="C22" s="319" t="s">
        <v>1073</v>
      </c>
      <c r="D22" s="320"/>
      <c r="E22" s="342" t="s">
        <v>7</v>
      </c>
      <c r="F22" s="342" t="s">
        <v>6</v>
      </c>
      <c r="G22" s="342" t="s">
        <v>5</v>
      </c>
      <c r="H22" s="342" t="s">
        <v>4</v>
      </c>
      <c r="I22" s="342" t="s">
        <v>65</v>
      </c>
      <c r="J22" s="304"/>
    </row>
    <row r="23" spans="1:10" x14ac:dyDescent="0.15">
      <c r="A23" s="141" t="s">
        <v>1076</v>
      </c>
      <c r="B23" s="85"/>
      <c r="C23" s="85"/>
      <c r="D23" s="320"/>
      <c r="E23" s="942"/>
      <c r="F23" s="323"/>
      <c r="G23" s="323"/>
      <c r="H23" s="323"/>
      <c r="I23" s="323"/>
      <c r="J23" s="1217"/>
    </row>
    <row r="24" spans="1:10" x14ac:dyDescent="0.15">
      <c r="A24" s="783">
        <v>40</v>
      </c>
      <c r="B24" s="141" t="str">
        <f>+A!C32</f>
        <v xml:space="preserve"> Radiology</v>
      </c>
      <c r="C24" s="141"/>
      <c r="D24" s="933"/>
      <c r="E24" s="410"/>
      <c r="F24" s="320"/>
      <c r="G24" s="84"/>
      <c r="H24" s="320"/>
      <c r="I24" s="320"/>
      <c r="J24" s="1069">
        <v>40</v>
      </c>
    </row>
    <row r="25" spans="1:10" x14ac:dyDescent="0.15">
      <c r="A25" s="783">
        <v>41</v>
      </c>
      <c r="B25" s="141" t="str">
        <f>+A!C33</f>
        <v xml:space="preserve"> Laboratory</v>
      </c>
      <c r="C25" s="141"/>
      <c r="D25" s="933"/>
      <c r="E25" s="410"/>
      <c r="F25" s="320"/>
      <c r="G25" s="84"/>
      <c r="H25" s="320"/>
      <c r="I25" s="320"/>
      <c r="J25" s="1069">
        <v>41</v>
      </c>
    </row>
    <row r="26" spans="1:10" x14ac:dyDescent="0.15">
      <c r="A26" s="783">
        <v>42</v>
      </c>
      <c r="B26" s="141" t="str">
        <f>+A!C34</f>
        <v xml:space="preserve"> Intravenous Therapy</v>
      </c>
      <c r="C26" s="141"/>
      <c r="D26" s="933"/>
      <c r="E26" s="410"/>
      <c r="F26" s="84"/>
      <c r="G26" s="84"/>
      <c r="H26" s="320"/>
      <c r="I26" s="320"/>
      <c r="J26" s="684">
        <v>42</v>
      </c>
    </row>
    <row r="27" spans="1:10" x14ac:dyDescent="0.15">
      <c r="A27" s="783">
        <v>43</v>
      </c>
      <c r="B27" s="141" t="str">
        <f>+A!C35</f>
        <v xml:space="preserve"> Oxygen (Inhalation) Therapy</v>
      </c>
      <c r="C27" s="150"/>
      <c r="D27" s="84"/>
      <c r="E27" s="410"/>
      <c r="F27" s="84"/>
      <c r="G27" s="84"/>
      <c r="H27" s="320"/>
      <c r="I27" s="320"/>
      <c r="J27" s="684">
        <v>43</v>
      </c>
    </row>
    <row r="28" spans="1:10" x14ac:dyDescent="0.15">
      <c r="A28" s="783">
        <v>44</v>
      </c>
      <c r="B28" s="141" t="str">
        <f>+A!C36</f>
        <v xml:space="preserve"> Physical Therapy</v>
      </c>
      <c r="C28" s="141"/>
      <c r="D28" s="84"/>
      <c r="E28" s="410"/>
      <c r="F28" s="84"/>
      <c r="G28" s="84"/>
      <c r="H28" s="320"/>
      <c r="I28" s="320"/>
      <c r="J28" s="684">
        <v>44</v>
      </c>
    </row>
    <row r="29" spans="1:10" x14ac:dyDescent="0.15">
      <c r="A29" s="783">
        <v>45</v>
      </c>
      <c r="B29" s="141" t="str">
        <f>+A!C37</f>
        <v xml:space="preserve"> Occupational Therapy</v>
      </c>
      <c r="C29" s="141"/>
      <c r="D29" s="84"/>
      <c r="E29" s="410"/>
      <c r="F29" s="84"/>
      <c r="G29" s="84"/>
      <c r="H29" s="320"/>
      <c r="I29" s="320"/>
      <c r="J29" s="1069">
        <v>45</v>
      </c>
    </row>
    <row r="30" spans="1:10" x14ac:dyDescent="0.15">
      <c r="A30" s="783">
        <v>46</v>
      </c>
      <c r="B30" s="141" t="str">
        <f>+A!C38</f>
        <v xml:space="preserve"> Speech Pathology</v>
      </c>
      <c r="C30" s="141"/>
      <c r="D30" s="84"/>
      <c r="E30" s="410"/>
      <c r="F30" s="84"/>
      <c r="G30" s="84"/>
      <c r="H30" s="320"/>
      <c r="I30" s="320"/>
      <c r="J30" s="1069">
        <v>46</v>
      </c>
    </row>
    <row r="31" spans="1:10" x14ac:dyDescent="0.15">
      <c r="A31" s="783">
        <v>47</v>
      </c>
      <c r="B31" s="141" t="str">
        <f>+A!C39</f>
        <v xml:space="preserve"> Electrocardiology</v>
      </c>
      <c r="C31" s="141"/>
      <c r="D31" s="84"/>
      <c r="E31" s="410"/>
      <c r="F31" s="84"/>
      <c r="G31" s="84"/>
      <c r="H31" s="320"/>
      <c r="I31" s="320"/>
      <c r="J31" s="684">
        <v>47</v>
      </c>
    </row>
    <row r="32" spans="1:10" x14ac:dyDescent="0.15">
      <c r="A32" s="783">
        <v>48</v>
      </c>
      <c r="B32" s="141" t="str">
        <f>+A!C71</f>
        <v xml:space="preserve"> Medical Supplies Charged to Patients</v>
      </c>
      <c r="C32" s="141"/>
      <c r="D32" s="84"/>
      <c r="E32" s="410"/>
      <c r="F32" s="84"/>
      <c r="G32" s="84"/>
      <c r="H32" s="320"/>
      <c r="I32" s="320"/>
      <c r="J32" s="1069">
        <v>48</v>
      </c>
    </row>
    <row r="33" spans="1:10" x14ac:dyDescent="0.15">
      <c r="A33" s="783">
        <v>49</v>
      </c>
      <c r="B33" s="141" t="str">
        <f>+A!C72</f>
        <v xml:space="preserve"> Drugs Charged to Patients</v>
      </c>
      <c r="C33" s="150"/>
      <c r="D33" s="84"/>
      <c r="E33" s="410"/>
      <c r="F33" s="84"/>
      <c r="G33" s="84"/>
      <c r="H33" s="320"/>
      <c r="I33" s="320"/>
      <c r="J33" s="1069">
        <v>49</v>
      </c>
    </row>
    <row r="34" spans="1:10" x14ac:dyDescent="0.15">
      <c r="A34" s="783">
        <v>50</v>
      </c>
      <c r="B34" s="141" t="str">
        <f>+A!C73</f>
        <v xml:space="preserve"> Dental Care - Title XIX only</v>
      </c>
      <c r="C34" s="391"/>
      <c r="D34" s="374"/>
      <c r="E34" s="943"/>
      <c r="F34" s="374"/>
      <c r="G34" s="374"/>
      <c r="H34" s="352"/>
      <c r="I34" s="352"/>
      <c r="J34" s="684">
        <v>50</v>
      </c>
    </row>
    <row r="35" spans="1:10" x14ac:dyDescent="0.15">
      <c r="A35" s="783">
        <v>51</v>
      </c>
      <c r="B35" s="141" t="str">
        <f>+A!C74</f>
        <v xml:space="preserve"> Support Surfaces</v>
      </c>
      <c r="C35" s="141"/>
      <c r="D35" s="84"/>
      <c r="E35" s="410"/>
      <c r="F35" s="84"/>
      <c r="G35" s="84"/>
      <c r="H35" s="320"/>
      <c r="I35" s="320"/>
      <c r="J35" s="684">
        <v>51</v>
      </c>
    </row>
    <row r="36" spans="1:10" x14ac:dyDescent="0.15">
      <c r="A36" s="783">
        <v>52</v>
      </c>
      <c r="B36" s="141" t="str">
        <f>+A!C75</f>
        <v xml:space="preserve"> Other Ancillary Service Cost</v>
      </c>
      <c r="C36" s="150"/>
      <c r="D36" s="84"/>
      <c r="E36" s="410"/>
      <c r="F36" s="84"/>
      <c r="G36" s="84"/>
      <c r="H36" s="320"/>
      <c r="I36" s="320"/>
      <c r="J36" s="684">
        <v>52</v>
      </c>
    </row>
    <row r="37" spans="1:10" x14ac:dyDescent="0.15">
      <c r="A37" s="783">
        <v>100</v>
      </c>
      <c r="B37" s="141" t="s">
        <v>1625</v>
      </c>
      <c r="C37" s="150"/>
      <c r="D37" s="84"/>
      <c r="E37" s="410"/>
      <c r="F37" s="84"/>
      <c r="G37" s="567"/>
      <c r="H37" s="320"/>
      <c r="I37" s="320"/>
      <c r="J37" s="1069">
        <v>100</v>
      </c>
    </row>
    <row r="38" spans="1:10" x14ac:dyDescent="0.15">
      <c r="A38" s="261"/>
      <c r="B38" s="148"/>
      <c r="C38" s="148"/>
      <c r="D38" s="4"/>
      <c r="E38" s="368"/>
      <c r="F38" s="4"/>
      <c r="G38" s="4"/>
      <c r="H38" s="4"/>
      <c r="I38" s="4"/>
      <c r="J38" s="4"/>
    </row>
    <row r="39" spans="1:10" x14ac:dyDescent="0.15">
      <c r="A39" s="261"/>
      <c r="B39" s="148"/>
      <c r="C39" s="148"/>
      <c r="D39" s="4"/>
      <c r="E39" s="368"/>
      <c r="F39" s="4"/>
      <c r="G39" s="4"/>
      <c r="H39" s="4"/>
      <c r="I39" s="4"/>
      <c r="J39" s="4"/>
    </row>
    <row r="40" spans="1:10" x14ac:dyDescent="0.15">
      <c r="A40" s="261"/>
      <c r="B40" s="148"/>
      <c r="C40" s="148"/>
      <c r="D40" s="4"/>
      <c r="E40" s="368"/>
      <c r="F40" s="4"/>
      <c r="G40" s="4"/>
      <c r="H40" s="4"/>
      <c r="I40" s="4"/>
      <c r="J40" s="4"/>
    </row>
    <row r="41" spans="1:10" x14ac:dyDescent="0.15">
      <c r="A41" s="261"/>
      <c r="B41" s="148"/>
      <c r="C41" s="148"/>
      <c r="D41" s="4"/>
      <c r="E41" s="368"/>
      <c r="F41" s="4"/>
      <c r="G41" s="4"/>
      <c r="H41" s="4"/>
      <c r="I41" s="4"/>
      <c r="J41" s="4"/>
    </row>
    <row r="42" spans="1:10" x14ac:dyDescent="0.15">
      <c r="A42" s="261"/>
      <c r="B42" s="148"/>
      <c r="C42" s="148"/>
      <c r="D42" s="4"/>
      <c r="E42" s="368"/>
      <c r="F42" s="4"/>
      <c r="G42" s="4"/>
      <c r="H42" s="4"/>
      <c r="I42" s="4"/>
      <c r="J42" s="4"/>
    </row>
    <row r="43" spans="1:10" x14ac:dyDescent="0.15">
      <c r="A43" s="261"/>
      <c r="B43" s="148"/>
      <c r="C43" s="148"/>
      <c r="D43" s="4"/>
      <c r="E43" s="368"/>
      <c r="F43" s="4"/>
      <c r="G43" s="4"/>
      <c r="H43" s="4"/>
      <c r="I43" s="4"/>
      <c r="J43" s="4"/>
    </row>
    <row r="44" spans="1:10" x14ac:dyDescent="0.15">
      <c r="A44" s="261"/>
      <c r="B44" s="148"/>
      <c r="C44" s="148"/>
      <c r="D44" s="4"/>
      <c r="E44" s="368"/>
      <c r="F44" s="4"/>
      <c r="G44" s="4"/>
      <c r="H44" s="4"/>
      <c r="I44" s="4"/>
      <c r="J44" s="4"/>
    </row>
    <row r="45" spans="1:10" x14ac:dyDescent="0.15">
      <c r="A45" s="261"/>
      <c r="B45" s="148"/>
      <c r="C45" s="148"/>
      <c r="D45" s="4"/>
      <c r="E45" s="368"/>
      <c r="F45" s="4"/>
      <c r="G45" s="4"/>
      <c r="H45" s="4"/>
      <c r="I45" s="4"/>
      <c r="J45" s="4"/>
    </row>
    <row r="57" spans="1:10" x14ac:dyDescent="0.15">
      <c r="A57" s="85"/>
      <c r="B57" s="85"/>
      <c r="C57" s="85"/>
      <c r="D57" s="85"/>
      <c r="E57" s="365"/>
      <c r="F57" s="85"/>
      <c r="G57" s="85"/>
      <c r="H57" s="85"/>
      <c r="I57" s="85"/>
      <c r="J57" s="85"/>
    </row>
    <row r="58" spans="1:10" x14ac:dyDescent="0.15">
      <c r="A58" s="94" t="s">
        <v>1951</v>
      </c>
    </row>
    <row r="60" spans="1:10" s="5" customFormat="1" ht="12.75" x14ac:dyDescent="0.2">
      <c r="A60" s="93" t="s">
        <v>877</v>
      </c>
      <c r="E60" s="383"/>
      <c r="J60" s="146" t="s">
        <v>2441</v>
      </c>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I81"/>
  <sheetViews>
    <sheetView showGridLines="0" view="pageBreakPreview" zoomScale="120" zoomScaleNormal="100" zoomScaleSheetLayoutView="120" workbookViewId="0">
      <selection activeCell="B34" sqref="B34"/>
    </sheetView>
  </sheetViews>
  <sheetFormatPr defaultColWidth="9.7109375" defaultRowHeight="9" x14ac:dyDescent="0.15"/>
  <cols>
    <col min="1" max="1" width="4.140625" style="2" customWidth="1"/>
    <col min="2" max="2" width="10.7109375" style="1" customWidth="1"/>
    <col min="3" max="3" width="9.7109375" style="1" customWidth="1"/>
    <col min="4" max="4" width="11.7109375" style="1" customWidth="1"/>
    <col min="5" max="5" width="12.7109375" style="1" customWidth="1"/>
    <col min="6" max="6" width="15.7109375" style="1" customWidth="1"/>
    <col min="7" max="7" width="15.7109375" style="4" customWidth="1"/>
    <col min="8" max="8" width="13.7109375" style="1" customWidth="1"/>
    <col min="9" max="9" width="3.7109375" style="3" customWidth="1"/>
    <col min="10" max="16384" width="9.7109375" style="1"/>
  </cols>
  <sheetData>
    <row r="1" spans="1:9" s="5" customFormat="1" ht="12.75" x14ac:dyDescent="0.2">
      <c r="A1" s="1631" t="s">
        <v>2190</v>
      </c>
      <c r="D1" s="350"/>
      <c r="E1" s="5" t="s">
        <v>1971</v>
      </c>
      <c r="F1" s="350"/>
      <c r="G1" s="6"/>
      <c r="I1" s="881" t="s">
        <v>23</v>
      </c>
    </row>
    <row r="2" spans="1:9" x14ac:dyDescent="0.15">
      <c r="A2" s="95" t="s">
        <v>1015</v>
      </c>
      <c r="B2" s="10"/>
      <c r="C2" s="10"/>
      <c r="D2" s="10"/>
      <c r="E2" s="10"/>
      <c r="F2" s="434" t="s">
        <v>225</v>
      </c>
      <c r="G2" s="434" t="s">
        <v>861</v>
      </c>
      <c r="H2" s="1093" t="s">
        <v>967</v>
      </c>
      <c r="I2" s="9"/>
    </row>
    <row r="3" spans="1:9" x14ac:dyDescent="0.15">
      <c r="A3" s="11" t="s">
        <v>1016</v>
      </c>
      <c r="F3" s="357"/>
      <c r="G3" s="253" t="s">
        <v>923</v>
      </c>
      <c r="H3" s="433" t="s">
        <v>968</v>
      </c>
      <c r="I3" s="944"/>
    </row>
    <row r="4" spans="1:9" x14ac:dyDescent="0.15">
      <c r="A4" s="160"/>
      <c r="B4" s="4"/>
      <c r="C4" s="4"/>
      <c r="D4" s="4"/>
      <c r="E4" s="4"/>
      <c r="F4" s="118"/>
      <c r="G4" s="253" t="s">
        <v>198</v>
      </c>
      <c r="H4" s="938"/>
      <c r="I4" s="116"/>
    </row>
    <row r="5" spans="1:9" x14ac:dyDescent="0.15">
      <c r="A5" s="347"/>
      <c r="B5" s="283"/>
      <c r="C5" s="283"/>
      <c r="D5" s="283"/>
      <c r="E5" s="283"/>
      <c r="F5" s="283"/>
      <c r="G5" s="283"/>
      <c r="H5" s="283"/>
      <c r="I5" s="347"/>
    </row>
    <row r="6" spans="1:9" x14ac:dyDescent="0.15">
      <c r="A6" s="150"/>
      <c r="B6" s="319"/>
      <c r="C6" s="85"/>
      <c r="D6" s="85"/>
      <c r="E6" s="85"/>
      <c r="F6" s="85"/>
      <c r="G6" s="297"/>
      <c r="H6" s="297"/>
      <c r="I6" s="1409"/>
    </row>
    <row r="7" spans="1:9" x14ac:dyDescent="0.15">
      <c r="A7" s="562"/>
      <c r="B7" s="339" t="s">
        <v>1236</v>
      </c>
      <c r="C7" s="453" t="s">
        <v>1228</v>
      </c>
      <c r="D7" s="562" t="s">
        <v>878</v>
      </c>
      <c r="E7" s="562" t="s">
        <v>879</v>
      </c>
      <c r="F7" s="156"/>
      <c r="G7" s="97"/>
      <c r="H7" s="97"/>
      <c r="I7" s="1218"/>
    </row>
    <row r="8" spans="1:9" x14ac:dyDescent="0.15">
      <c r="A8" s="562"/>
      <c r="B8" s="339" t="s">
        <v>1236</v>
      </c>
      <c r="C8" s="453" t="s">
        <v>1668</v>
      </c>
      <c r="D8" s="562" t="s">
        <v>880</v>
      </c>
      <c r="E8" s="562" t="s">
        <v>2515</v>
      </c>
      <c r="F8" s="1410"/>
      <c r="G8" s="97"/>
      <c r="H8" s="97"/>
      <c r="I8" s="1218"/>
    </row>
    <row r="10" spans="1:9" s="4" customFormat="1" x14ac:dyDescent="0.15"/>
    <row r="11" spans="1:9" x14ac:dyDescent="0.15">
      <c r="A11" s="568" t="s">
        <v>1298</v>
      </c>
      <c r="B11" s="156"/>
      <c r="C11" s="562"/>
      <c r="D11" s="562"/>
      <c r="E11" s="562"/>
      <c r="F11" s="156"/>
      <c r="G11" s="156"/>
      <c r="H11" s="156"/>
      <c r="I11" s="664"/>
    </row>
    <row r="12" spans="1:9" x14ac:dyDescent="0.15">
      <c r="A12" s="848" t="s">
        <v>1081</v>
      </c>
      <c r="B12" s="848"/>
      <c r="C12" s="97"/>
      <c r="D12" s="97"/>
      <c r="E12" s="97"/>
      <c r="F12" s="97"/>
      <c r="G12" s="97"/>
      <c r="H12" s="97"/>
      <c r="I12" s="1218"/>
    </row>
    <row r="13" spans="1:9" x14ac:dyDescent="0.15">
      <c r="A13" s="795">
        <v>1</v>
      </c>
      <c r="B13" s="568" t="s">
        <v>881</v>
      </c>
      <c r="C13" s="156"/>
      <c r="D13" s="156"/>
      <c r="E13" s="156"/>
      <c r="F13" s="97"/>
      <c r="G13" s="338"/>
      <c r="H13" s="680"/>
      <c r="I13" s="1069">
        <v>1</v>
      </c>
    </row>
    <row r="14" spans="1:9" x14ac:dyDescent="0.15">
      <c r="A14" s="795">
        <v>2</v>
      </c>
      <c r="B14" s="568" t="s">
        <v>882</v>
      </c>
      <c r="C14" s="156"/>
      <c r="D14" s="156"/>
      <c r="E14" s="156"/>
      <c r="F14" s="97"/>
      <c r="G14" s="338"/>
      <c r="H14" s="680"/>
      <c r="I14" s="1069">
        <v>2</v>
      </c>
    </row>
    <row r="15" spans="1:9" x14ac:dyDescent="0.15">
      <c r="A15" s="795">
        <v>3</v>
      </c>
      <c r="B15" s="568" t="s">
        <v>883</v>
      </c>
      <c r="C15" s="156"/>
      <c r="D15" s="156"/>
      <c r="E15" s="156"/>
      <c r="F15" s="97"/>
      <c r="G15" s="338"/>
      <c r="H15" s="680"/>
      <c r="I15" s="1069">
        <v>3</v>
      </c>
    </row>
    <row r="16" spans="1:9" x14ac:dyDescent="0.15">
      <c r="A16" s="795">
        <v>4</v>
      </c>
      <c r="B16" s="568" t="s">
        <v>884</v>
      </c>
      <c r="C16" s="156"/>
      <c r="D16" s="156"/>
      <c r="E16" s="156"/>
      <c r="F16" s="97"/>
      <c r="G16" s="338"/>
      <c r="H16" s="680"/>
      <c r="I16" s="1069">
        <v>4</v>
      </c>
    </row>
    <row r="17" spans="1:9" x14ac:dyDescent="0.15">
      <c r="A17" s="795">
        <v>5</v>
      </c>
      <c r="B17" s="568" t="s">
        <v>885</v>
      </c>
      <c r="C17" s="156"/>
      <c r="D17" s="156"/>
      <c r="E17" s="156"/>
      <c r="F17" s="97"/>
      <c r="G17" s="338"/>
      <c r="H17" s="680"/>
      <c r="I17" s="1069">
        <v>5</v>
      </c>
    </row>
    <row r="18" spans="1:9" x14ac:dyDescent="0.15">
      <c r="A18" s="848" t="s">
        <v>1082</v>
      </c>
      <c r="B18" s="848"/>
      <c r="C18" s="97"/>
      <c r="D18" s="97"/>
      <c r="E18" s="97"/>
      <c r="F18" s="97"/>
      <c r="G18" s="97"/>
      <c r="H18" s="97"/>
      <c r="I18" s="1597"/>
    </row>
    <row r="19" spans="1:9" x14ac:dyDescent="0.15">
      <c r="A19" s="795">
        <v>6</v>
      </c>
      <c r="B19" s="568" t="s">
        <v>886</v>
      </c>
      <c r="C19" s="156"/>
      <c r="D19" s="156"/>
      <c r="E19" s="156"/>
      <c r="F19" s="97"/>
      <c r="G19" s="338"/>
      <c r="H19" s="680"/>
      <c r="I19" s="1069">
        <v>6</v>
      </c>
    </row>
    <row r="20" spans="1:9" x14ac:dyDescent="0.15">
      <c r="A20" s="795">
        <v>7</v>
      </c>
      <c r="B20" s="568" t="s">
        <v>1651</v>
      </c>
      <c r="C20" s="156"/>
      <c r="D20" s="156"/>
      <c r="E20" s="156"/>
      <c r="F20" s="97"/>
      <c r="G20" s="338"/>
      <c r="H20" s="680"/>
      <c r="I20" s="1069">
        <v>7</v>
      </c>
    </row>
    <row r="21" spans="1:9" x14ac:dyDescent="0.15">
      <c r="A21" s="795">
        <v>8</v>
      </c>
      <c r="B21" s="568" t="s">
        <v>887</v>
      </c>
      <c r="C21" s="156"/>
      <c r="D21" s="156"/>
      <c r="E21" s="156"/>
      <c r="F21" s="97"/>
      <c r="G21" s="338"/>
      <c r="H21" s="680"/>
      <c r="I21" s="1069">
        <v>8</v>
      </c>
    </row>
    <row r="22" spans="1:9" x14ac:dyDescent="0.15">
      <c r="A22" s="795">
        <v>9</v>
      </c>
      <c r="B22" s="568" t="s">
        <v>2172</v>
      </c>
      <c r="C22" s="156"/>
      <c r="D22" s="156"/>
      <c r="E22" s="156"/>
      <c r="F22" s="97"/>
      <c r="G22" s="338"/>
      <c r="H22" s="680"/>
      <c r="I22" s="1069">
        <v>9</v>
      </c>
    </row>
    <row r="23" spans="1:9" x14ac:dyDescent="0.15">
      <c r="A23" s="795">
        <v>10</v>
      </c>
      <c r="B23" s="568" t="s">
        <v>888</v>
      </c>
      <c r="C23" s="156"/>
      <c r="D23" s="156"/>
      <c r="E23" s="156"/>
      <c r="F23" s="97"/>
      <c r="G23" s="338"/>
      <c r="H23" s="680"/>
      <c r="I23" s="1069">
        <v>10</v>
      </c>
    </row>
    <row r="24" spans="1:9" x14ac:dyDescent="0.15">
      <c r="A24" s="795">
        <v>11</v>
      </c>
      <c r="B24" s="568" t="s">
        <v>2171</v>
      </c>
      <c r="C24" s="156"/>
      <c r="D24" s="156"/>
      <c r="E24" s="156"/>
      <c r="F24" s="97"/>
      <c r="G24" s="338"/>
      <c r="H24" s="680"/>
      <c r="I24" s="1069">
        <v>11</v>
      </c>
    </row>
    <row r="25" spans="1:9" x14ac:dyDescent="0.15">
      <c r="A25" s="795">
        <v>12</v>
      </c>
      <c r="B25" s="568" t="s">
        <v>1652</v>
      </c>
      <c r="C25" s="156"/>
      <c r="D25" s="156"/>
      <c r="E25" s="156"/>
      <c r="F25" s="97"/>
      <c r="G25" s="338"/>
      <c r="H25" s="680"/>
      <c r="I25" s="1069">
        <v>12</v>
      </c>
    </row>
    <row r="26" spans="1:9" x14ac:dyDescent="0.15">
      <c r="A26" s="795">
        <v>13</v>
      </c>
      <c r="B26" s="568" t="s">
        <v>1653</v>
      </c>
      <c r="C26" s="156"/>
      <c r="D26" s="156"/>
      <c r="E26" s="156"/>
      <c r="F26" s="97"/>
      <c r="G26" s="338"/>
      <c r="H26" s="680"/>
      <c r="I26" s="1069">
        <v>13</v>
      </c>
    </row>
    <row r="27" spans="1:9" x14ac:dyDescent="0.15">
      <c r="A27" s="795">
        <v>14</v>
      </c>
      <c r="B27" s="568" t="s">
        <v>1654</v>
      </c>
      <c r="C27" s="156"/>
      <c r="D27" s="156"/>
      <c r="E27" s="156"/>
      <c r="F27" s="97"/>
      <c r="G27" s="338"/>
      <c r="H27" s="680"/>
      <c r="I27" s="1069">
        <v>14</v>
      </c>
    </row>
    <row r="28" spans="1:9" x14ac:dyDescent="0.15">
      <c r="A28" s="795">
        <v>15</v>
      </c>
      <c r="B28" s="568" t="s">
        <v>2084</v>
      </c>
      <c r="C28" s="156"/>
      <c r="D28" s="156"/>
      <c r="E28" s="156"/>
      <c r="F28" s="97"/>
      <c r="G28" s="338"/>
      <c r="H28" s="680"/>
      <c r="I28" s="1069">
        <v>15</v>
      </c>
    </row>
    <row r="29" spans="1:9" x14ac:dyDescent="0.15">
      <c r="A29" s="848" t="s">
        <v>1083</v>
      </c>
      <c r="B29" s="848"/>
      <c r="C29" s="97"/>
      <c r="D29" s="97"/>
      <c r="E29" s="97"/>
      <c r="F29" s="97"/>
      <c r="G29" s="97"/>
      <c r="H29" s="97"/>
      <c r="I29" s="1597"/>
    </row>
    <row r="30" spans="1:9" x14ac:dyDescent="0.15">
      <c r="A30" s="795">
        <v>16</v>
      </c>
      <c r="B30" s="568" t="s">
        <v>2085</v>
      </c>
      <c r="C30" s="156"/>
      <c r="D30" s="156"/>
      <c r="E30" s="156"/>
      <c r="F30" s="97"/>
      <c r="G30" s="338"/>
      <c r="H30" s="680"/>
      <c r="I30" s="1069">
        <v>16</v>
      </c>
    </row>
    <row r="31" spans="1:9" x14ac:dyDescent="0.15">
      <c r="A31" s="795">
        <v>17</v>
      </c>
      <c r="B31" s="568" t="s">
        <v>1644</v>
      </c>
      <c r="C31" s="156"/>
      <c r="D31" s="156"/>
      <c r="E31" s="156"/>
      <c r="F31" s="97"/>
      <c r="G31" s="338"/>
      <c r="H31" s="680"/>
      <c r="I31" s="1069">
        <v>17</v>
      </c>
    </row>
    <row r="32" spans="1:9" x14ac:dyDescent="0.15">
      <c r="A32" s="795">
        <v>18</v>
      </c>
      <c r="B32" s="568" t="s">
        <v>889</v>
      </c>
      <c r="C32" s="156"/>
      <c r="D32" s="156"/>
      <c r="E32" s="156"/>
      <c r="F32" s="97"/>
      <c r="G32" s="338"/>
      <c r="H32" s="680"/>
      <c r="I32" s="1069">
        <v>18</v>
      </c>
    </row>
    <row r="33" spans="1:9" x14ac:dyDescent="0.15">
      <c r="A33" s="795">
        <v>19</v>
      </c>
      <c r="B33" s="568" t="s">
        <v>1645</v>
      </c>
      <c r="C33" s="156"/>
      <c r="D33" s="156"/>
      <c r="E33" s="156"/>
      <c r="F33" s="97"/>
      <c r="G33" s="338"/>
      <c r="H33" s="680"/>
      <c r="I33" s="1069">
        <v>19</v>
      </c>
    </row>
    <row r="34" spans="1:9" x14ac:dyDescent="0.15">
      <c r="A34" s="789">
        <v>20</v>
      </c>
      <c r="B34" s="8" t="s">
        <v>2086</v>
      </c>
      <c r="E34" s="4"/>
      <c r="F34" s="287"/>
      <c r="G34" s="82"/>
      <c r="H34" s="375"/>
      <c r="I34" s="1285">
        <v>20</v>
      </c>
    </row>
    <row r="35" spans="1:9" x14ac:dyDescent="0.15">
      <c r="A35" s="67"/>
      <c r="B35" s="90" t="s">
        <v>2510</v>
      </c>
      <c r="C35" s="104"/>
      <c r="D35" s="104"/>
      <c r="E35" s="104"/>
      <c r="F35" s="234"/>
      <c r="G35" s="277"/>
      <c r="H35" s="385"/>
      <c r="I35" s="138"/>
    </row>
    <row r="36" spans="1:9" x14ac:dyDescent="0.15">
      <c r="A36" s="783">
        <v>21</v>
      </c>
      <c r="B36" s="207" t="s">
        <v>1646</v>
      </c>
      <c r="C36" s="211"/>
      <c r="D36" s="211"/>
      <c r="E36" s="211"/>
      <c r="F36" s="402"/>
      <c r="G36" s="527"/>
      <c r="H36" s="897"/>
      <c r="I36" s="1598">
        <v>21</v>
      </c>
    </row>
    <row r="37" spans="1:9" x14ac:dyDescent="0.15">
      <c r="A37" s="783">
        <v>22</v>
      </c>
      <c r="B37" s="949" t="s">
        <v>1647</v>
      </c>
      <c r="C37" s="211"/>
      <c r="D37" s="211"/>
      <c r="E37" s="211"/>
      <c r="F37" s="402"/>
      <c r="G37" s="527"/>
      <c r="H37" s="897"/>
      <c r="I37" s="1598">
        <v>22</v>
      </c>
    </row>
    <row r="38" spans="1:9" x14ac:dyDescent="0.15">
      <c r="A38" s="783">
        <v>23</v>
      </c>
      <c r="B38" s="949" t="s">
        <v>1648</v>
      </c>
      <c r="C38" s="211"/>
      <c r="D38" s="211"/>
      <c r="E38" s="211"/>
      <c r="F38" s="402"/>
      <c r="G38" s="527"/>
      <c r="H38" s="897"/>
      <c r="I38" s="1598">
        <v>23</v>
      </c>
    </row>
    <row r="39" spans="1:9" x14ac:dyDescent="0.15">
      <c r="A39" s="783">
        <v>24</v>
      </c>
      <c r="B39" s="207" t="s">
        <v>1649</v>
      </c>
      <c r="C39" s="211"/>
      <c r="D39" s="211"/>
      <c r="E39" s="211"/>
      <c r="F39" s="402"/>
      <c r="G39" s="527"/>
      <c r="H39" s="897"/>
      <c r="I39" s="1598">
        <v>24</v>
      </c>
    </row>
    <row r="40" spans="1:9" x14ac:dyDescent="0.15">
      <c r="A40" s="783">
        <v>25</v>
      </c>
      <c r="B40" s="207" t="s">
        <v>2083</v>
      </c>
      <c r="C40" s="211"/>
      <c r="D40" s="211"/>
      <c r="E40" s="211"/>
      <c r="F40" s="402"/>
      <c r="G40" s="527"/>
      <c r="H40" s="897"/>
      <c r="I40" s="1598">
        <v>25</v>
      </c>
    </row>
    <row r="41" spans="1:9" x14ac:dyDescent="0.15">
      <c r="A41" s="783">
        <v>26</v>
      </c>
      <c r="B41" s="497" t="s">
        <v>890</v>
      </c>
      <c r="C41" s="402"/>
      <c r="D41" s="211"/>
      <c r="E41" s="211"/>
      <c r="F41" s="402"/>
      <c r="G41" s="527"/>
      <c r="H41" s="897"/>
      <c r="I41" s="1598">
        <v>26</v>
      </c>
    </row>
    <row r="42" spans="1:9" x14ac:dyDescent="0.15">
      <c r="A42" s="783">
        <v>27</v>
      </c>
      <c r="B42" s="207" t="s">
        <v>1655</v>
      </c>
      <c r="C42" s="211"/>
      <c r="D42" s="211"/>
      <c r="E42" s="211"/>
      <c r="F42" s="402"/>
      <c r="G42" s="527"/>
      <c r="H42" s="897"/>
      <c r="I42" s="1598">
        <v>27</v>
      </c>
    </row>
    <row r="43" spans="1:9" x14ac:dyDescent="0.15">
      <c r="A43" s="789">
        <v>28</v>
      </c>
      <c r="B43" s="8" t="s">
        <v>2082</v>
      </c>
      <c r="E43" s="4"/>
      <c r="F43" s="287"/>
      <c r="G43" s="82"/>
      <c r="H43" s="375"/>
      <c r="I43" s="1285">
        <v>28</v>
      </c>
    </row>
    <row r="44" spans="1:9" x14ac:dyDescent="0.15">
      <c r="A44" s="411"/>
      <c r="B44" s="141" t="s">
        <v>1650</v>
      </c>
      <c r="C44" s="85"/>
      <c r="D44" s="85"/>
      <c r="E44" s="85"/>
      <c r="F44" s="297"/>
      <c r="G44" s="320"/>
      <c r="H44" s="352"/>
      <c r="I44" s="319"/>
    </row>
    <row r="46" spans="1:9" s="4" customFormat="1" x14ac:dyDescent="0.15">
      <c r="A46" s="2"/>
      <c r="B46" s="1"/>
      <c r="C46" s="1"/>
      <c r="D46" s="1"/>
      <c r="E46" s="1"/>
      <c r="F46" s="1"/>
      <c r="H46" s="1"/>
      <c r="I46" s="3"/>
    </row>
    <row r="47" spans="1:9" x14ac:dyDescent="0.15">
      <c r="A47" s="1129" t="s">
        <v>1299</v>
      </c>
      <c r="B47" s="156"/>
      <c r="C47" s="156"/>
      <c r="D47" s="156"/>
      <c r="E47" s="156"/>
      <c r="F47" s="97"/>
      <c r="G47" s="156"/>
      <c r="H47" s="97"/>
      <c r="I47" s="337"/>
    </row>
    <row r="48" spans="1:9" x14ac:dyDescent="0.15">
      <c r="A48" s="785">
        <v>1</v>
      </c>
      <c r="B48" s="330" t="s">
        <v>1297</v>
      </c>
      <c r="C48" s="85"/>
      <c r="D48" s="85"/>
      <c r="E48" s="85"/>
      <c r="F48" s="85"/>
      <c r="G48" s="320"/>
      <c r="H48" s="352"/>
      <c r="I48" s="702">
        <v>1</v>
      </c>
    </row>
    <row r="49" spans="1:9" x14ac:dyDescent="0.15">
      <c r="A49" s="783">
        <v>2</v>
      </c>
      <c r="B49" s="330" t="s">
        <v>2417</v>
      </c>
      <c r="C49" s="85"/>
      <c r="D49" s="85"/>
      <c r="E49" s="85"/>
      <c r="F49" s="85"/>
      <c r="G49" s="320"/>
      <c r="H49" s="352"/>
      <c r="I49" s="1069">
        <v>2</v>
      </c>
    </row>
    <row r="50" spans="1:9" x14ac:dyDescent="0.15">
      <c r="A50" s="783">
        <v>3</v>
      </c>
      <c r="B50" s="330" t="s">
        <v>2170</v>
      </c>
      <c r="C50" s="85"/>
      <c r="D50" s="85"/>
      <c r="E50" s="85"/>
      <c r="F50" s="85"/>
      <c r="G50" s="320"/>
      <c r="H50" s="352"/>
      <c r="I50" s="1069">
        <v>3</v>
      </c>
    </row>
    <row r="51" spans="1:9" x14ac:dyDescent="0.15">
      <c r="A51" s="783">
        <v>4</v>
      </c>
      <c r="B51" s="330" t="s">
        <v>1656</v>
      </c>
      <c r="C51" s="85"/>
      <c r="D51" s="85"/>
      <c r="E51" s="85"/>
      <c r="F51" s="85"/>
      <c r="G51" s="320"/>
      <c r="H51" s="352"/>
      <c r="I51" s="1069">
        <v>4</v>
      </c>
    </row>
    <row r="52" spans="1:9" x14ac:dyDescent="0.15">
      <c r="A52" s="783">
        <v>5</v>
      </c>
      <c r="B52" s="330" t="s">
        <v>1657</v>
      </c>
      <c r="C52" s="85"/>
      <c r="D52" s="85"/>
      <c r="E52" s="85"/>
      <c r="F52" s="85"/>
      <c r="G52" s="320"/>
      <c r="H52" s="352"/>
      <c r="I52" s="1069">
        <v>5</v>
      </c>
    </row>
    <row r="54" spans="1:9" x14ac:dyDescent="0.15">
      <c r="A54" s="160" t="s">
        <v>2169</v>
      </c>
      <c r="B54" s="160"/>
      <c r="C54" s="4"/>
      <c r="D54" s="4"/>
      <c r="E54" s="4"/>
      <c r="F54" s="287"/>
      <c r="H54" s="287"/>
      <c r="I54" s="233"/>
    </row>
    <row r="72" spans="1:9" x14ac:dyDescent="0.15">
      <c r="A72" s="8"/>
      <c r="H72" s="96"/>
      <c r="I72" s="1"/>
    </row>
    <row r="73" spans="1:9" x14ac:dyDescent="0.15">
      <c r="A73" s="8"/>
      <c r="H73" s="96"/>
      <c r="I73" s="1"/>
    </row>
    <row r="74" spans="1:9" x14ac:dyDescent="0.15">
      <c r="A74" s="8"/>
      <c r="H74" s="96"/>
      <c r="I74" s="1"/>
    </row>
    <row r="75" spans="1:9" x14ac:dyDescent="0.15">
      <c r="A75" s="8"/>
      <c r="H75" s="96"/>
      <c r="I75" s="1"/>
    </row>
    <row r="76" spans="1:9" ht="8.25" customHeight="1" x14ac:dyDescent="0.15">
      <c r="A76" s="8"/>
      <c r="H76" s="96"/>
      <c r="I76" s="1"/>
    </row>
    <row r="78" spans="1:9" x14ac:dyDescent="0.15">
      <c r="A78" s="654"/>
      <c r="B78" s="330"/>
      <c r="C78" s="85"/>
      <c r="D78" s="85"/>
      <c r="E78" s="85"/>
      <c r="F78" s="85"/>
      <c r="G78" s="85"/>
      <c r="H78" s="297"/>
      <c r="I78" s="654"/>
    </row>
    <row r="79" spans="1:9" x14ac:dyDescent="0.15">
      <c r="A79" s="11" t="s">
        <v>2524</v>
      </c>
      <c r="H79" s="96"/>
    </row>
    <row r="80" spans="1:9" x14ac:dyDescent="0.15">
      <c r="A80" s="8"/>
      <c r="H80" s="96"/>
    </row>
    <row r="81" spans="1:9" s="5" customFormat="1" ht="12.75" x14ac:dyDescent="0.2">
      <c r="A81" s="93" t="s">
        <v>2441</v>
      </c>
      <c r="I81" s="146" t="s">
        <v>891</v>
      </c>
    </row>
  </sheetData>
  <sheetProtection selectLockedCells="1" selectUnlockedCells="1"/>
  <printOptions horizontalCentered="1" gridLinesSet="0"/>
  <pageMargins left="0.5" right="0.5" top="0.5" bottom="0.5" header="0.5" footer="0.5"/>
  <pageSetup scale="95" orientation="portrait" cellComments="asDisplayed" r:id="rId1"/>
  <headerFooter alignWithMargins="0"/>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H82"/>
  <sheetViews>
    <sheetView showGridLines="0" view="pageBreakPreview" zoomScale="120" zoomScaleNormal="100" zoomScaleSheetLayoutView="120" zoomScalePageLayoutView="80" workbookViewId="0">
      <selection activeCell="B46" sqref="B46"/>
    </sheetView>
  </sheetViews>
  <sheetFormatPr defaultColWidth="9.7109375" defaultRowHeight="9" x14ac:dyDescent="0.15"/>
  <cols>
    <col min="1" max="1" width="4.140625" style="382" customWidth="1"/>
    <col min="2" max="2" width="16.7109375" style="1" customWidth="1"/>
    <col min="3" max="3" width="12.7109375" style="1" customWidth="1"/>
    <col min="4" max="4" width="11.140625" style="1" customWidth="1"/>
    <col min="5" max="6" width="15.7109375" style="1" customWidth="1"/>
    <col min="7" max="7" width="13.7109375" style="1" customWidth="1"/>
    <col min="8" max="8" width="4.5703125" style="382" customWidth="1"/>
    <col min="9" max="16384" width="9.7109375" style="1"/>
  </cols>
  <sheetData>
    <row r="1" spans="1:8" s="5" customFormat="1" ht="12.75" x14ac:dyDescent="0.2">
      <c r="A1" s="272" t="s">
        <v>23</v>
      </c>
      <c r="D1" s="1032" t="s">
        <v>2354</v>
      </c>
      <c r="E1" s="1032"/>
      <c r="H1" s="973" t="s">
        <v>2190</v>
      </c>
    </row>
    <row r="2" spans="1:8" x14ac:dyDescent="0.15">
      <c r="A2" s="286" t="s">
        <v>1017</v>
      </c>
      <c r="B2" s="286"/>
      <c r="C2" s="286"/>
      <c r="D2" s="321"/>
      <c r="E2" s="434" t="s">
        <v>225</v>
      </c>
      <c r="F2" s="1020" t="s">
        <v>861</v>
      </c>
      <c r="G2" s="10" t="s">
        <v>969</v>
      </c>
      <c r="H2" s="534"/>
    </row>
    <row r="3" spans="1:8" x14ac:dyDescent="0.15">
      <c r="A3" s="160" t="s">
        <v>1018</v>
      </c>
      <c r="B3" s="160"/>
      <c r="C3" s="160"/>
      <c r="D3" s="263"/>
      <c r="E3" s="4"/>
      <c r="F3" s="118" t="s">
        <v>923</v>
      </c>
      <c r="G3" s="2012" t="s">
        <v>942</v>
      </c>
      <c r="H3" s="2018"/>
    </row>
    <row r="4" spans="1:8" x14ac:dyDescent="0.15">
      <c r="A4" s="1845" t="s">
        <v>2476</v>
      </c>
      <c r="B4" s="4"/>
      <c r="C4" s="4"/>
      <c r="D4" s="263"/>
      <c r="E4" s="160"/>
      <c r="F4" s="118" t="s">
        <v>198</v>
      </c>
      <c r="G4" s="2012"/>
      <c r="H4" s="2012"/>
    </row>
    <row r="5" spans="1:8" x14ac:dyDescent="0.15">
      <c r="A5" s="348"/>
      <c r="B5" s="327"/>
      <c r="C5" s="327"/>
      <c r="D5" s="286"/>
      <c r="E5" s="456"/>
      <c r="F5" s="286"/>
      <c r="G5" s="455"/>
      <c r="H5" s="417"/>
    </row>
    <row r="6" spans="1:8" x14ac:dyDescent="0.15">
      <c r="A6" s="365"/>
      <c r="B6" s="85"/>
      <c r="C6" s="85"/>
      <c r="D6" s="85"/>
      <c r="E6" s="85"/>
      <c r="F6" s="85"/>
      <c r="G6" s="85"/>
      <c r="H6" s="365"/>
    </row>
    <row r="7" spans="1:8" x14ac:dyDescent="0.15">
      <c r="A7" s="141" t="s">
        <v>1084</v>
      </c>
      <c r="B7" s="141"/>
      <c r="C7" s="141"/>
      <c r="D7" s="141"/>
      <c r="E7" s="85"/>
      <c r="F7" s="85"/>
      <c r="G7" s="85"/>
      <c r="H7" s="365"/>
    </row>
    <row r="8" spans="1:8" x14ac:dyDescent="0.15">
      <c r="A8" s="783">
        <v>1</v>
      </c>
      <c r="B8" s="568" t="s">
        <v>1658</v>
      </c>
      <c r="C8" s="562"/>
      <c r="D8" s="562"/>
      <c r="E8" s="156"/>
      <c r="F8" s="655"/>
      <c r="G8" s="655"/>
      <c r="H8" s="1069">
        <v>1</v>
      </c>
    </row>
    <row r="9" spans="1:8" s="287" customFormat="1" x14ac:dyDescent="0.15">
      <c r="A9" s="783">
        <v>2</v>
      </c>
      <c r="B9" s="459" t="s">
        <v>1229</v>
      </c>
      <c r="C9" s="568"/>
      <c r="D9" s="1219"/>
      <c r="E9" s="97"/>
      <c r="F9" s="674"/>
      <c r="G9" s="674"/>
      <c r="H9" s="1069">
        <v>2</v>
      </c>
    </row>
    <row r="10" spans="1:8" s="96" customFormat="1" x14ac:dyDescent="0.15">
      <c r="A10" s="783">
        <v>3</v>
      </c>
      <c r="B10" s="848" t="s">
        <v>1667</v>
      </c>
      <c r="C10" s="1220"/>
      <c r="D10" s="1220"/>
      <c r="E10" s="97"/>
      <c r="F10" s="674"/>
      <c r="G10" s="674"/>
      <c r="H10" s="1069">
        <v>3</v>
      </c>
    </row>
    <row r="11" spans="1:8" s="96" customFormat="1" x14ac:dyDescent="0.15">
      <c r="A11" s="783">
        <v>4</v>
      </c>
      <c r="B11" s="848" t="s">
        <v>1333</v>
      </c>
      <c r="C11" s="848"/>
      <c r="D11" s="848"/>
      <c r="E11" s="97"/>
      <c r="F11" s="674"/>
      <c r="G11" s="1221"/>
      <c r="H11" s="1069">
        <v>4</v>
      </c>
    </row>
    <row r="12" spans="1:8" s="96" customFormat="1" x14ac:dyDescent="0.15">
      <c r="A12" s="783">
        <v>5</v>
      </c>
      <c r="B12" s="848" t="s">
        <v>1230</v>
      </c>
      <c r="C12" s="848"/>
      <c r="D12" s="848"/>
      <c r="E12" s="97"/>
      <c r="F12" s="674"/>
      <c r="G12" s="1221"/>
      <c r="H12" s="1069">
        <v>5</v>
      </c>
    </row>
    <row r="13" spans="1:8" s="96" customFormat="1" x14ac:dyDescent="0.15">
      <c r="A13" s="783">
        <v>6</v>
      </c>
      <c r="B13" s="848" t="s">
        <v>1659</v>
      </c>
      <c r="C13" s="1220"/>
      <c r="D13" s="1220"/>
      <c r="E13" s="97"/>
      <c r="F13" s="674"/>
      <c r="G13" s="674"/>
      <c r="H13" s="1069">
        <v>6</v>
      </c>
    </row>
    <row r="14" spans="1:8" s="96" customFormat="1" x14ac:dyDescent="0.15">
      <c r="A14" s="783">
        <v>7</v>
      </c>
      <c r="B14" s="848" t="s">
        <v>325</v>
      </c>
      <c r="C14" s="848"/>
      <c r="D14" s="1220"/>
      <c r="E14" s="97"/>
      <c r="F14" s="674"/>
      <c r="G14" s="674"/>
      <c r="H14" s="1069">
        <v>7</v>
      </c>
    </row>
    <row r="15" spans="1:8" s="96" customFormat="1" x14ac:dyDescent="0.15">
      <c r="A15" s="783">
        <v>8</v>
      </c>
      <c r="B15" s="848" t="s">
        <v>1660</v>
      </c>
      <c r="C15" s="848"/>
      <c r="D15" s="1220"/>
      <c r="E15" s="97"/>
      <c r="F15" s="674"/>
      <c r="G15" s="674"/>
      <c r="H15" s="1069">
        <v>8</v>
      </c>
    </row>
    <row r="16" spans="1:8" s="96" customFormat="1" x14ac:dyDescent="0.15">
      <c r="A16" s="783">
        <v>9</v>
      </c>
      <c r="B16" s="848" t="s">
        <v>1231</v>
      </c>
      <c r="C16" s="848"/>
      <c r="D16" s="1220"/>
      <c r="E16" s="97"/>
      <c r="F16" s="674"/>
      <c r="G16" s="674"/>
      <c r="H16" s="1069">
        <v>9</v>
      </c>
    </row>
    <row r="17" spans="1:8" x14ac:dyDescent="0.15">
      <c r="A17" s="783">
        <v>10</v>
      </c>
      <c r="B17" s="848" t="s">
        <v>1232</v>
      </c>
      <c r="C17" s="848"/>
      <c r="D17" s="848"/>
      <c r="E17" s="97"/>
      <c r="F17" s="674"/>
      <c r="G17" s="674"/>
      <c r="H17" s="1069">
        <v>10</v>
      </c>
    </row>
    <row r="18" spans="1:8" x14ac:dyDescent="0.15">
      <c r="A18" s="783">
        <v>11</v>
      </c>
      <c r="B18" s="568" t="s">
        <v>1661</v>
      </c>
      <c r="C18" s="562"/>
      <c r="D18" s="562"/>
      <c r="E18" s="156"/>
      <c r="F18" s="655"/>
      <c r="G18" s="655"/>
      <c r="H18" s="1069">
        <v>11</v>
      </c>
    </row>
    <row r="19" spans="1:8" x14ac:dyDescent="0.15">
      <c r="A19" s="783">
        <v>12</v>
      </c>
      <c r="B19" s="568" t="s">
        <v>321</v>
      </c>
      <c r="C19" s="568"/>
      <c r="D19" s="568"/>
      <c r="E19" s="156"/>
      <c r="F19" s="655"/>
      <c r="G19" s="295"/>
      <c r="H19" s="1069">
        <v>12</v>
      </c>
    </row>
    <row r="20" spans="1:8" x14ac:dyDescent="0.15">
      <c r="A20" s="783">
        <v>13</v>
      </c>
      <c r="B20" s="568" t="s">
        <v>1233</v>
      </c>
      <c r="C20" s="568"/>
      <c r="D20" s="568"/>
      <c r="E20" s="156"/>
      <c r="F20" s="655"/>
      <c r="G20" s="295"/>
      <c r="H20" s="1069">
        <v>13</v>
      </c>
    </row>
    <row r="21" spans="1:8" x14ac:dyDescent="0.15">
      <c r="A21" s="783">
        <v>14</v>
      </c>
      <c r="B21" s="568" t="s">
        <v>2087</v>
      </c>
      <c r="C21" s="568"/>
      <c r="D21" s="568"/>
      <c r="E21" s="156"/>
      <c r="F21" s="655"/>
      <c r="G21" s="295"/>
      <c r="H21" s="1069">
        <v>14</v>
      </c>
    </row>
    <row r="22" spans="1:8" x14ac:dyDescent="0.15">
      <c r="A22" s="1635">
        <v>14.99</v>
      </c>
      <c r="B22" s="453" t="s">
        <v>2173</v>
      </c>
      <c r="C22" s="568"/>
      <c r="D22" s="568"/>
      <c r="E22" s="156"/>
      <c r="F22" s="156"/>
      <c r="G22" s="244"/>
      <c r="H22" s="1635">
        <v>14.99</v>
      </c>
    </row>
    <row r="23" spans="1:8" x14ac:dyDescent="0.15">
      <c r="A23" s="1222">
        <v>15</v>
      </c>
      <c r="B23" s="253" t="s">
        <v>2186</v>
      </c>
      <c r="C23" s="160"/>
      <c r="D23" s="160"/>
      <c r="E23" s="4"/>
      <c r="F23" s="82"/>
      <c r="G23" s="73"/>
      <c r="H23" s="1183">
        <v>15</v>
      </c>
    </row>
    <row r="24" spans="1:8" x14ac:dyDescent="0.15">
      <c r="A24" s="1223"/>
      <c r="B24" s="370" t="s">
        <v>2178</v>
      </c>
      <c r="C24" s="141"/>
      <c r="D24" s="141"/>
      <c r="E24" s="85"/>
      <c r="F24" s="84"/>
      <c r="G24" s="84"/>
      <c r="H24" s="1224"/>
    </row>
    <row r="25" spans="1:8" x14ac:dyDescent="0.15">
      <c r="A25" s="783">
        <v>16</v>
      </c>
      <c r="B25" s="98" t="s">
        <v>1812</v>
      </c>
      <c r="C25" s="98"/>
      <c r="D25" s="98"/>
      <c r="E25" s="96"/>
      <c r="F25" s="124"/>
      <c r="G25" s="124"/>
      <c r="H25" s="1069">
        <v>16</v>
      </c>
    </row>
    <row r="26" spans="1:8" x14ac:dyDescent="0.15">
      <c r="A26" s="500"/>
      <c r="B26" s="945"/>
      <c r="C26" s="945"/>
      <c r="D26" s="945"/>
      <c r="E26" s="399"/>
      <c r="F26" s="399"/>
      <c r="G26" s="399"/>
      <c r="H26" s="946"/>
    </row>
    <row r="28" spans="1:8" x14ac:dyDescent="0.15">
      <c r="A28" s="568" t="s">
        <v>1300</v>
      </c>
      <c r="B28" s="156"/>
      <c r="C28" s="156"/>
      <c r="D28" s="568"/>
      <c r="E28" s="156"/>
      <c r="F28" s="156"/>
      <c r="G28" s="156"/>
      <c r="H28" s="584"/>
    </row>
    <row r="29" spans="1:8" x14ac:dyDescent="0.15">
      <c r="A29" s="785">
        <v>17</v>
      </c>
      <c r="B29" s="90" t="s">
        <v>1234</v>
      </c>
      <c r="C29" s="90"/>
      <c r="D29" s="90"/>
      <c r="E29" s="104"/>
      <c r="F29" s="63"/>
      <c r="G29" s="63"/>
      <c r="H29" s="702">
        <v>17</v>
      </c>
    </row>
    <row r="30" spans="1:8" x14ac:dyDescent="0.15">
      <c r="A30" s="783">
        <v>18</v>
      </c>
      <c r="B30" s="947" t="s">
        <v>1662</v>
      </c>
      <c r="C30" s="947"/>
      <c r="D30" s="90"/>
      <c r="E30" s="104"/>
      <c r="F30" s="63"/>
      <c r="G30" s="948"/>
      <c r="H30" s="1069">
        <v>18</v>
      </c>
    </row>
    <row r="31" spans="1:8" x14ac:dyDescent="0.15">
      <c r="A31" s="783">
        <v>19</v>
      </c>
      <c r="B31" s="90" t="s">
        <v>1663</v>
      </c>
      <c r="C31" s="90"/>
      <c r="D31" s="90"/>
      <c r="E31" s="104"/>
      <c r="F31" s="132"/>
      <c r="G31" s="63"/>
      <c r="H31" s="1069">
        <v>19</v>
      </c>
    </row>
    <row r="32" spans="1:8" x14ac:dyDescent="0.15">
      <c r="A32" s="783">
        <v>20</v>
      </c>
      <c r="B32" s="90" t="s">
        <v>1664</v>
      </c>
      <c r="C32" s="90"/>
      <c r="D32" s="90"/>
      <c r="E32" s="104"/>
      <c r="F32" s="63"/>
      <c r="G32" s="63"/>
      <c r="H32" s="1069">
        <v>20</v>
      </c>
    </row>
    <row r="33" spans="1:8" x14ac:dyDescent="0.15">
      <c r="A33" s="783">
        <v>21</v>
      </c>
      <c r="B33" s="90" t="s">
        <v>1665</v>
      </c>
      <c r="C33" s="90"/>
      <c r="D33" s="90"/>
      <c r="E33" s="104"/>
      <c r="F33" s="63"/>
      <c r="G33" s="63"/>
      <c r="H33" s="1069">
        <v>21</v>
      </c>
    </row>
    <row r="34" spans="1:8" x14ac:dyDescent="0.15">
      <c r="A34" s="783">
        <v>22</v>
      </c>
      <c r="B34" s="90" t="s">
        <v>1333</v>
      </c>
      <c r="C34" s="90"/>
      <c r="D34" s="90"/>
      <c r="E34" s="104"/>
      <c r="F34" s="63"/>
      <c r="G34" s="136"/>
      <c r="H34" s="1069">
        <v>22</v>
      </c>
    </row>
    <row r="35" spans="1:8" x14ac:dyDescent="0.15">
      <c r="A35" s="783">
        <v>23</v>
      </c>
      <c r="B35" s="90" t="s">
        <v>1235</v>
      </c>
      <c r="C35" s="90"/>
      <c r="D35" s="90"/>
      <c r="E35" s="104"/>
      <c r="F35" s="63"/>
      <c r="G35" s="136"/>
      <c r="H35" s="1069">
        <v>23</v>
      </c>
    </row>
    <row r="36" spans="1:8" x14ac:dyDescent="0.15">
      <c r="A36" s="783">
        <v>24</v>
      </c>
      <c r="B36" s="379" t="s">
        <v>1659</v>
      </c>
      <c r="C36" s="850"/>
      <c r="D36" s="850"/>
      <c r="E36" s="104"/>
      <c r="F36" s="63"/>
      <c r="G36" s="63"/>
      <c r="H36" s="1069">
        <v>24</v>
      </c>
    </row>
    <row r="37" spans="1:8" x14ac:dyDescent="0.15">
      <c r="A37" s="1636">
        <v>24.01</v>
      </c>
      <c r="B37" s="848" t="s">
        <v>325</v>
      </c>
      <c r="C37" s="850"/>
      <c r="D37" s="850"/>
      <c r="E37" s="104"/>
      <c r="F37" s="63"/>
      <c r="G37" s="63"/>
      <c r="H37" s="1637">
        <v>24.01</v>
      </c>
    </row>
    <row r="38" spans="1:8" x14ac:dyDescent="0.15">
      <c r="A38" s="1636">
        <v>24.02</v>
      </c>
      <c r="B38" s="848" t="s">
        <v>1660</v>
      </c>
      <c r="C38" s="850"/>
      <c r="D38" s="850"/>
      <c r="E38" s="104"/>
      <c r="F38" s="63"/>
      <c r="G38" s="63"/>
      <c r="H38" s="1637">
        <v>24.02</v>
      </c>
    </row>
    <row r="39" spans="1:8" x14ac:dyDescent="0.15">
      <c r="A39" s="783">
        <v>25</v>
      </c>
      <c r="B39" s="207" t="s">
        <v>2187</v>
      </c>
      <c r="C39" s="949"/>
      <c r="D39" s="949"/>
      <c r="E39" s="211"/>
      <c r="F39" s="206"/>
      <c r="G39" s="206"/>
      <c r="H39" s="1069">
        <v>25</v>
      </c>
    </row>
    <row r="40" spans="1:8" x14ac:dyDescent="0.15">
      <c r="A40" s="783">
        <v>26</v>
      </c>
      <c r="B40" s="90" t="s">
        <v>321</v>
      </c>
      <c r="C40" s="90"/>
      <c r="D40" s="90"/>
      <c r="E40" s="104"/>
      <c r="F40" s="63"/>
      <c r="G40" s="136"/>
      <c r="H40" s="1069">
        <v>26</v>
      </c>
    </row>
    <row r="41" spans="1:8" x14ac:dyDescent="0.15">
      <c r="A41" s="783">
        <v>27</v>
      </c>
      <c r="B41" s="925" t="s">
        <v>1233</v>
      </c>
      <c r="C41" s="121"/>
      <c r="D41" s="121"/>
      <c r="E41" s="152"/>
      <c r="F41" s="100"/>
      <c r="G41" s="83"/>
      <c r="H41" s="1069">
        <v>27</v>
      </c>
    </row>
    <row r="42" spans="1:8" x14ac:dyDescent="0.15">
      <c r="A42" s="783">
        <v>28</v>
      </c>
      <c r="B42" s="379" t="s">
        <v>1666</v>
      </c>
      <c r="C42" s="379"/>
      <c r="D42" s="379"/>
      <c r="E42" s="234"/>
      <c r="F42" s="132"/>
      <c r="G42" s="132"/>
      <c r="H42" s="1069">
        <v>28</v>
      </c>
    </row>
    <row r="43" spans="1:8" x14ac:dyDescent="0.15">
      <c r="A43" s="1635">
        <v>28.99</v>
      </c>
      <c r="B43" s="453" t="s">
        <v>2173</v>
      </c>
      <c r="C43" s="568"/>
      <c r="D43" s="568"/>
      <c r="E43" s="156"/>
      <c r="F43" s="156"/>
      <c r="G43" s="244"/>
      <c r="H43" s="1635">
        <v>28.99</v>
      </c>
    </row>
    <row r="44" spans="1:8" x14ac:dyDescent="0.15">
      <c r="A44" s="1179">
        <v>29</v>
      </c>
      <c r="B44" s="11" t="s">
        <v>2186</v>
      </c>
      <c r="C44" s="11"/>
      <c r="D44" s="11"/>
      <c r="F44" s="73"/>
      <c r="G44" s="73"/>
      <c r="H44" s="1183">
        <v>29</v>
      </c>
    </row>
    <row r="45" spans="1:8" x14ac:dyDescent="0.15">
      <c r="A45" s="411"/>
      <c r="B45" s="232" t="s">
        <v>2177</v>
      </c>
      <c r="C45" s="90"/>
      <c r="D45" s="160"/>
      <c r="E45" s="4"/>
      <c r="F45" s="73"/>
      <c r="G45" s="73"/>
      <c r="H45" s="1059"/>
    </row>
    <row r="46" spans="1:8" x14ac:dyDescent="0.15">
      <c r="A46" s="783">
        <v>30</v>
      </c>
      <c r="B46" s="1305" t="s">
        <v>1812</v>
      </c>
      <c r="C46" s="497"/>
      <c r="D46" s="848"/>
      <c r="E46" s="97"/>
      <c r="F46" s="674"/>
      <c r="G46" s="655"/>
      <c r="H46" s="1069">
        <v>30</v>
      </c>
    </row>
    <row r="47" spans="1:8" x14ac:dyDescent="0.15">
      <c r="A47" s="288"/>
      <c r="B47" s="289"/>
      <c r="C47" s="289"/>
      <c r="D47" s="289"/>
      <c r="E47" s="287"/>
      <c r="F47" s="287"/>
      <c r="G47" s="4"/>
      <c r="H47" s="288"/>
    </row>
    <row r="48" spans="1:8" x14ac:dyDescent="0.15">
      <c r="A48" s="288"/>
      <c r="B48" s="289"/>
      <c r="C48" s="289"/>
      <c r="D48" s="289"/>
      <c r="E48" s="287"/>
      <c r="F48" s="287"/>
      <c r="G48" s="4"/>
      <c r="H48" s="288"/>
    </row>
    <row r="49" spans="1:8" x14ac:dyDescent="0.15">
      <c r="A49" s="288"/>
      <c r="B49" s="289"/>
      <c r="C49" s="289"/>
      <c r="D49" s="289"/>
      <c r="E49" s="287"/>
      <c r="F49" s="287"/>
      <c r="G49" s="4"/>
      <c r="H49" s="288"/>
    </row>
    <row r="50" spans="1:8" x14ac:dyDescent="0.15">
      <c r="A50" s="288"/>
      <c r="B50" s="289"/>
      <c r="C50" s="289"/>
      <c r="D50" s="289"/>
      <c r="E50" s="287"/>
      <c r="F50" s="287"/>
      <c r="G50" s="4"/>
      <c r="H50" s="288"/>
    </row>
    <row r="51" spans="1:8" x14ac:dyDescent="0.15">
      <c r="A51" s="288"/>
      <c r="B51" s="289"/>
      <c r="C51" s="289"/>
      <c r="D51" s="289"/>
      <c r="E51" s="287"/>
      <c r="F51" s="287"/>
      <c r="G51" s="4"/>
      <c r="H51" s="288"/>
    </row>
    <row r="52" spans="1:8" x14ac:dyDescent="0.15">
      <c r="A52" s="288"/>
      <c r="B52" s="289"/>
      <c r="C52" s="289"/>
      <c r="D52" s="289"/>
      <c r="E52" s="287"/>
      <c r="F52" s="287"/>
      <c r="G52" s="4"/>
      <c r="H52" s="288"/>
    </row>
    <row r="53" spans="1:8" x14ac:dyDescent="0.15">
      <c r="A53" s="288"/>
      <c r="B53" s="289"/>
      <c r="C53" s="289"/>
      <c r="D53" s="289"/>
      <c r="E53" s="287"/>
      <c r="F53" s="287"/>
      <c r="G53" s="4"/>
      <c r="H53" s="288"/>
    </row>
    <row r="54" spans="1:8" x14ac:dyDescent="0.15">
      <c r="A54" s="288"/>
      <c r="B54" s="289"/>
      <c r="C54" s="289"/>
      <c r="D54" s="289"/>
      <c r="E54" s="287"/>
      <c r="F54" s="287"/>
      <c r="G54" s="4"/>
      <c r="H54" s="288"/>
    </row>
    <row r="55" spans="1:8" x14ac:dyDescent="0.15">
      <c r="A55" s="288"/>
      <c r="B55" s="289"/>
      <c r="C55" s="289"/>
      <c r="D55" s="289"/>
      <c r="E55" s="287"/>
      <c r="F55" s="287"/>
      <c r="G55" s="4"/>
      <c r="H55" s="288"/>
    </row>
    <row r="56" spans="1:8" x14ac:dyDescent="0.15">
      <c r="A56" s="288"/>
      <c r="B56" s="289"/>
      <c r="C56" s="289"/>
      <c r="D56" s="289"/>
      <c r="E56" s="287"/>
      <c r="F56" s="287"/>
      <c r="G56" s="4"/>
      <c r="H56" s="288"/>
    </row>
    <row r="57" spans="1:8" x14ac:dyDescent="0.15">
      <c r="A57" s="288"/>
      <c r="B57" s="289"/>
      <c r="C57" s="289"/>
      <c r="D57" s="289"/>
      <c r="E57" s="287"/>
      <c r="F57" s="287"/>
      <c r="G57" s="4"/>
      <c r="H57" s="288"/>
    </row>
    <row r="58" spans="1:8" x14ac:dyDescent="0.15">
      <c r="A58" s="288"/>
      <c r="B58" s="289"/>
      <c r="C58" s="289"/>
      <c r="D58" s="289"/>
      <c r="E58" s="287"/>
      <c r="F58" s="287"/>
      <c r="G58" s="4"/>
      <c r="H58" s="288"/>
    </row>
    <row r="67" spans="1:8" x14ac:dyDescent="0.15">
      <c r="A67" s="382" t="s">
        <v>1</v>
      </c>
    </row>
    <row r="79" spans="1:8" x14ac:dyDescent="0.15">
      <c r="A79" s="85"/>
      <c r="B79" s="561"/>
      <c r="C79" s="561"/>
      <c r="D79" s="561"/>
      <c r="E79" s="297"/>
      <c r="F79" s="297"/>
      <c r="G79" s="85"/>
      <c r="H79" s="629"/>
    </row>
    <row r="80" spans="1:8" x14ac:dyDescent="0.15">
      <c r="A80" s="11" t="s">
        <v>2497</v>
      </c>
      <c r="B80" s="289"/>
      <c r="C80" s="289"/>
      <c r="D80" s="289"/>
      <c r="E80" s="287"/>
      <c r="F80" s="287"/>
      <c r="G80" s="4"/>
      <c r="H80" s="461"/>
    </row>
    <row r="81" spans="1:8" x14ac:dyDescent="0.15">
      <c r="A81" s="8"/>
      <c r="B81" s="289"/>
      <c r="C81" s="289"/>
      <c r="D81" s="289"/>
      <c r="E81" s="287"/>
      <c r="F81" s="287"/>
      <c r="G81" s="4"/>
      <c r="H81" s="461"/>
    </row>
    <row r="82" spans="1:8" s="5" customFormat="1" ht="12.75" x14ac:dyDescent="0.2">
      <c r="A82" s="93" t="s">
        <v>892</v>
      </c>
      <c r="H82" s="146" t="s">
        <v>2441</v>
      </c>
    </row>
  </sheetData>
  <sheetProtection selectLockedCells="1" selectUnlockedCells="1"/>
  <mergeCells count="2">
    <mergeCell ref="G3:H3"/>
    <mergeCell ref="G4:H4"/>
  </mergeCells>
  <printOptions horizontalCentered="1" gridLinesSet="0"/>
  <pageMargins left="0.5" right="0.5" top="0.5" bottom="0.5" header="0.5" footer="0.5"/>
  <pageSetup orientation="portrait" cellComments="asDisplayed" r:id="rId1"/>
  <headerFooter alignWithMargins="0"/>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0000"/>
  </sheetPr>
  <dimension ref="A1:I81"/>
  <sheetViews>
    <sheetView showGridLines="0" view="pageBreakPreview" zoomScale="130" zoomScaleNormal="120" zoomScaleSheetLayoutView="130" zoomScalePageLayoutView="80" workbookViewId="0">
      <selection activeCell="B45" sqref="B45"/>
    </sheetView>
  </sheetViews>
  <sheetFormatPr defaultColWidth="9.7109375" defaultRowHeight="9" x14ac:dyDescent="0.15"/>
  <cols>
    <col min="1" max="1" width="3.7109375" style="382" customWidth="1"/>
    <col min="2" max="2" width="14.7109375" style="1" customWidth="1"/>
    <col min="3" max="3" width="10.7109375" style="1" customWidth="1"/>
    <col min="4" max="4" width="13.7109375" style="1" customWidth="1"/>
    <col min="5" max="5" width="5.7109375" style="1" customWidth="1"/>
    <col min="6" max="7" width="15.7109375" style="1" customWidth="1"/>
    <col min="8" max="8" width="13.7109375" style="1" customWidth="1"/>
    <col min="9" max="9" width="3.7109375" style="382" customWidth="1"/>
    <col min="10" max="16384" width="9.7109375" style="1"/>
  </cols>
  <sheetData>
    <row r="1" spans="1:9" s="5" customFormat="1" ht="12.75" x14ac:dyDescent="0.2">
      <c r="A1" s="59" t="s">
        <v>2190</v>
      </c>
      <c r="B1" s="6"/>
      <c r="C1" s="6"/>
      <c r="D1" s="1032" t="s">
        <v>1980</v>
      </c>
      <c r="F1" s="58"/>
      <c r="I1" s="881" t="s">
        <v>23</v>
      </c>
    </row>
    <row r="2" spans="1:9" x14ac:dyDescent="0.15">
      <c r="A2" s="286" t="s">
        <v>1019</v>
      </c>
      <c r="B2" s="286"/>
      <c r="C2" s="286"/>
      <c r="D2" s="286"/>
      <c r="E2" s="321"/>
      <c r="F2" s="434" t="s">
        <v>225</v>
      </c>
      <c r="G2" s="1020" t="s">
        <v>861</v>
      </c>
      <c r="H2" s="10" t="s">
        <v>969</v>
      </c>
      <c r="I2" s="534"/>
    </row>
    <row r="3" spans="1:9" x14ac:dyDescent="0.15">
      <c r="A3" s="160" t="s">
        <v>1018</v>
      </c>
      <c r="B3" s="160"/>
      <c r="C3" s="160"/>
      <c r="D3" s="160"/>
      <c r="E3" s="263"/>
      <c r="F3" s="4"/>
      <c r="G3" s="118" t="s">
        <v>923</v>
      </c>
      <c r="H3" s="2012" t="s">
        <v>848</v>
      </c>
      <c r="I3" s="2012"/>
    </row>
    <row r="4" spans="1:9" s="4" customFormat="1" x14ac:dyDescent="0.15">
      <c r="A4" s="85" t="s">
        <v>1020</v>
      </c>
      <c r="B4" s="85"/>
      <c r="C4" s="85"/>
      <c r="D4" s="85"/>
      <c r="E4" s="270"/>
      <c r="F4" s="141"/>
      <c r="G4" s="114" t="s">
        <v>198</v>
      </c>
      <c r="H4" s="2019"/>
      <c r="I4" s="2019"/>
    </row>
    <row r="5" spans="1:9" s="4" customFormat="1" x14ac:dyDescent="0.15">
      <c r="A5" s="368"/>
      <c r="I5" s="368"/>
    </row>
    <row r="6" spans="1:9" s="4" customFormat="1" x14ac:dyDescent="0.15">
      <c r="A6" s="148"/>
      <c r="B6" s="233"/>
      <c r="F6" s="148"/>
      <c r="H6" s="287"/>
      <c r="I6" s="287"/>
    </row>
    <row r="7" spans="1:9" s="287" customFormat="1" x14ac:dyDescent="0.15">
      <c r="A7" s="562"/>
      <c r="B7" s="339" t="s">
        <v>1236</v>
      </c>
      <c r="C7" s="453" t="s">
        <v>1228</v>
      </c>
      <c r="D7" s="562" t="s">
        <v>879</v>
      </c>
      <c r="E7" s="562"/>
      <c r="F7" s="562"/>
      <c r="G7" s="156"/>
      <c r="H7" s="97"/>
      <c r="I7" s="97"/>
    </row>
    <row r="8" spans="1:9" s="4" customFormat="1" x14ac:dyDescent="0.15">
      <c r="A8" s="664"/>
      <c r="B8" s="339" t="s">
        <v>1236</v>
      </c>
      <c r="C8" s="453" t="s">
        <v>1668</v>
      </c>
      <c r="D8" s="562" t="s">
        <v>880</v>
      </c>
      <c r="E8" s="562" t="s">
        <v>2515</v>
      </c>
      <c r="F8" s="156"/>
      <c r="G8" s="156"/>
      <c r="H8" s="156"/>
      <c r="I8" s="156"/>
    </row>
    <row r="9" spans="1:9" s="4" customFormat="1" x14ac:dyDescent="0.15">
      <c r="A9" s="148"/>
      <c r="B9" s="233"/>
      <c r="F9" s="148"/>
      <c r="G9" s="1411"/>
      <c r="H9" s="287"/>
      <c r="I9" s="287"/>
    </row>
    <row r="11" spans="1:9" x14ac:dyDescent="0.15">
      <c r="A11" s="848" t="s">
        <v>1085</v>
      </c>
      <c r="B11" s="97"/>
      <c r="C11" s="848"/>
      <c r="D11" s="848"/>
      <c r="E11" s="848"/>
      <c r="F11" s="97"/>
      <c r="G11" s="97"/>
      <c r="H11" s="97"/>
      <c r="I11" s="821"/>
    </row>
    <row r="12" spans="1:9" x14ac:dyDescent="0.15">
      <c r="A12" s="795">
        <v>1</v>
      </c>
      <c r="B12" s="568" t="s">
        <v>1669</v>
      </c>
      <c r="C12" s="568"/>
      <c r="D12" s="568"/>
      <c r="E12" s="568"/>
      <c r="F12" s="156"/>
      <c r="G12" s="655"/>
      <c r="H12" s="655"/>
      <c r="I12" s="1069">
        <v>1</v>
      </c>
    </row>
    <row r="13" spans="1:9" s="96" customFormat="1" x14ac:dyDescent="0.15">
      <c r="A13" s="795">
        <v>2</v>
      </c>
      <c r="B13" s="568" t="s">
        <v>1670</v>
      </c>
      <c r="C13" s="568"/>
      <c r="D13" s="568"/>
      <c r="E13" s="568"/>
      <c r="F13" s="156"/>
      <c r="G13" s="655"/>
      <c r="H13" s="655"/>
      <c r="I13" s="1069">
        <v>2</v>
      </c>
    </row>
    <row r="14" spans="1:9" x14ac:dyDescent="0.15">
      <c r="A14" s="795">
        <v>3</v>
      </c>
      <c r="B14" s="568" t="s">
        <v>1278</v>
      </c>
      <c r="C14" s="568"/>
      <c r="D14" s="568"/>
      <c r="E14" s="568"/>
      <c r="F14" s="156"/>
      <c r="G14" s="655"/>
      <c r="H14" s="655"/>
      <c r="I14" s="1069">
        <v>3</v>
      </c>
    </row>
    <row r="15" spans="1:9" x14ac:dyDescent="0.15">
      <c r="A15" s="795">
        <v>4</v>
      </c>
      <c r="B15" s="568" t="s">
        <v>1671</v>
      </c>
      <c r="C15" s="568"/>
      <c r="D15" s="568"/>
      <c r="E15" s="568"/>
      <c r="F15" s="156"/>
      <c r="G15" s="655"/>
      <c r="H15" s="655"/>
      <c r="I15" s="1069">
        <v>4</v>
      </c>
    </row>
    <row r="16" spans="1:9" x14ac:dyDescent="0.15">
      <c r="A16" s="795">
        <v>5</v>
      </c>
      <c r="B16" s="568" t="s">
        <v>1672</v>
      </c>
      <c r="C16" s="568"/>
      <c r="D16" s="568"/>
      <c r="E16" s="568"/>
      <c r="F16" s="156"/>
      <c r="G16" s="655"/>
      <c r="H16" s="655"/>
      <c r="I16" s="1069">
        <v>5</v>
      </c>
    </row>
    <row r="17" spans="1:9" x14ac:dyDescent="0.15">
      <c r="A17" s="1234">
        <v>6</v>
      </c>
      <c r="B17" s="282" t="s">
        <v>1673</v>
      </c>
      <c r="C17" s="282"/>
      <c r="D17" s="282"/>
      <c r="E17" s="282"/>
      <c r="F17" s="1131"/>
      <c r="G17" s="512"/>
      <c r="H17" s="512"/>
      <c r="I17" s="1069">
        <v>6</v>
      </c>
    </row>
    <row r="18" spans="1:9" x14ac:dyDescent="0.15">
      <c r="A18" s="1222">
        <v>7</v>
      </c>
      <c r="B18" s="11" t="s">
        <v>1279</v>
      </c>
      <c r="C18" s="11"/>
      <c r="D18" s="11"/>
      <c r="E18" s="11"/>
      <c r="G18" s="73"/>
      <c r="H18" s="73"/>
      <c r="I18" s="1183">
        <v>7</v>
      </c>
    </row>
    <row r="19" spans="1:9" x14ac:dyDescent="0.15">
      <c r="A19" s="1223"/>
      <c r="B19" s="90" t="s">
        <v>1280</v>
      </c>
      <c r="C19" s="90"/>
      <c r="D19" s="90"/>
      <c r="E19" s="90"/>
      <c r="F19" s="104"/>
      <c r="G19" s="63"/>
      <c r="H19" s="63"/>
      <c r="I19" s="1224"/>
    </row>
    <row r="20" spans="1:9" s="96" customFormat="1" x14ac:dyDescent="0.15">
      <c r="A20" s="783">
        <v>8</v>
      </c>
      <c r="B20" s="90" t="s">
        <v>2088</v>
      </c>
      <c r="C20" s="90"/>
      <c r="D20" s="90"/>
      <c r="E20" s="90"/>
      <c r="F20" s="104"/>
      <c r="G20" s="63"/>
      <c r="H20" s="63"/>
      <c r="I20" s="1069">
        <v>8</v>
      </c>
    </row>
    <row r="21" spans="1:9" x14ac:dyDescent="0.15">
      <c r="A21" s="783">
        <v>9</v>
      </c>
      <c r="B21" s="90" t="s">
        <v>1333</v>
      </c>
      <c r="C21" s="90"/>
      <c r="D21" s="90"/>
      <c r="E21" s="90"/>
      <c r="F21" s="104"/>
      <c r="G21" s="63"/>
      <c r="H21" s="63"/>
      <c r="I21" s="1069">
        <v>9</v>
      </c>
    </row>
    <row r="22" spans="1:9" x14ac:dyDescent="0.15">
      <c r="A22" s="783">
        <v>10</v>
      </c>
      <c r="B22" s="90" t="s">
        <v>1674</v>
      </c>
      <c r="C22" s="90"/>
      <c r="D22" s="90"/>
      <c r="E22" s="90"/>
      <c r="F22" s="104"/>
      <c r="G22" s="63"/>
      <c r="H22" s="63"/>
      <c r="I22" s="1069">
        <v>10</v>
      </c>
    </row>
    <row r="23" spans="1:9" x14ac:dyDescent="0.15">
      <c r="A23" s="379" t="s">
        <v>2131</v>
      </c>
      <c r="B23" s="379"/>
      <c r="C23" s="379"/>
      <c r="D23" s="379"/>
      <c r="E23" s="379"/>
      <c r="F23" s="234"/>
      <c r="G23" s="234"/>
      <c r="H23" s="234"/>
      <c r="I23" s="384"/>
    </row>
    <row r="24" spans="1:9" x14ac:dyDescent="0.15">
      <c r="A24" s="783">
        <v>11</v>
      </c>
      <c r="B24" s="90" t="s">
        <v>1281</v>
      </c>
      <c r="C24" s="90"/>
      <c r="D24" s="90"/>
      <c r="E24" s="90"/>
      <c r="F24" s="104"/>
      <c r="G24" s="63"/>
      <c r="H24" s="63"/>
      <c r="I24" s="1069">
        <v>11</v>
      </c>
    </row>
    <row r="25" spans="1:9" x14ac:dyDescent="0.15">
      <c r="A25" s="783">
        <v>12</v>
      </c>
      <c r="B25" s="90" t="s">
        <v>1282</v>
      </c>
      <c r="C25" s="90"/>
      <c r="D25" s="90"/>
      <c r="E25" s="90"/>
      <c r="F25" s="104"/>
      <c r="G25" s="63"/>
      <c r="H25" s="63"/>
      <c r="I25" s="1069">
        <v>12</v>
      </c>
    </row>
    <row r="26" spans="1:9" x14ac:dyDescent="0.15">
      <c r="A26" s="783">
        <v>13</v>
      </c>
      <c r="B26" s="90" t="s">
        <v>1283</v>
      </c>
      <c r="C26" s="90"/>
      <c r="D26" s="90"/>
      <c r="E26" s="90"/>
      <c r="F26" s="104"/>
      <c r="G26" s="63"/>
      <c r="H26" s="63"/>
      <c r="I26" s="1069">
        <v>13</v>
      </c>
    </row>
    <row r="27" spans="1:9" s="96" customFormat="1" x14ac:dyDescent="0.15">
      <c r="A27" s="1222">
        <v>14</v>
      </c>
      <c r="B27" s="11" t="s">
        <v>1279</v>
      </c>
      <c r="C27" s="11"/>
      <c r="D27" s="11"/>
      <c r="E27" s="11"/>
      <c r="F27" s="1"/>
      <c r="G27" s="73"/>
      <c r="H27" s="73"/>
      <c r="I27" s="1183">
        <v>14</v>
      </c>
    </row>
    <row r="28" spans="1:9" x14ac:dyDescent="0.15">
      <c r="A28" s="1223"/>
      <c r="B28" s="90" t="s">
        <v>1280</v>
      </c>
      <c r="C28" s="90"/>
      <c r="D28" s="90"/>
      <c r="E28" s="90"/>
      <c r="F28" s="104"/>
      <c r="G28" s="63"/>
      <c r="H28" s="63"/>
      <c r="I28" s="1224"/>
    </row>
    <row r="29" spans="1:9" x14ac:dyDescent="0.15">
      <c r="A29" s="783">
        <v>15</v>
      </c>
      <c r="B29" s="90" t="s">
        <v>1284</v>
      </c>
      <c r="C29" s="90"/>
      <c r="D29" s="90"/>
      <c r="E29" s="90"/>
      <c r="F29" s="104"/>
      <c r="G29" s="63"/>
      <c r="H29" s="63"/>
      <c r="I29" s="1069">
        <v>15</v>
      </c>
    </row>
    <row r="30" spans="1:9" x14ac:dyDescent="0.15">
      <c r="A30" s="379" t="s">
        <v>2132</v>
      </c>
      <c r="B30" s="379"/>
      <c r="C30" s="379"/>
      <c r="D30" s="379"/>
      <c r="E30" s="379"/>
      <c r="F30" s="234"/>
      <c r="G30" s="132"/>
      <c r="H30" s="234"/>
      <c r="I30" s="384"/>
    </row>
    <row r="31" spans="1:9" x14ac:dyDescent="0.15">
      <c r="A31" s="1222">
        <v>16</v>
      </c>
      <c r="B31" s="11" t="s">
        <v>1285</v>
      </c>
      <c r="C31" s="11"/>
      <c r="D31" s="11"/>
      <c r="E31" s="11"/>
      <c r="G31" s="73"/>
      <c r="H31" s="73"/>
      <c r="I31" s="1183">
        <v>16</v>
      </c>
    </row>
    <row r="32" spans="1:9" x14ac:dyDescent="0.15">
      <c r="A32" s="1223"/>
      <c r="B32" s="90" t="s">
        <v>1286</v>
      </c>
      <c r="C32" s="90"/>
      <c r="D32" s="90"/>
      <c r="E32" s="90"/>
      <c r="F32" s="104"/>
      <c r="G32" s="63"/>
      <c r="H32" s="63"/>
      <c r="I32" s="1224"/>
    </row>
    <row r="33" spans="1:9" x14ac:dyDescent="0.15">
      <c r="A33" s="1222">
        <v>17</v>
      </c>
      <c r="B33" s="11" t="s">
        <v>1287</v>
      </c>
      <c r="C33" s="11"/>
      <c r="D33" s="11"/>
      <c r="E33" s="11"/>
      <c r="G33" s="73"/>
      <c r="H33" s="73"/>
      <c r="I33" s="1183">
        <v>17</v>
      </c>
    </row>
    <row r="34" spans="1:9" x14ac:dyDescent="0.15">
      <c r="A34" s="1223"/>
      <c r="B34" s="90" t="s">
        <v>1288</v>
      </c>
      <c r="C34" s="90"/>
      <c r="D34" s="90"/>
      <c r="E34" s="90"/>
      <c r="F34" s="104"/>
      <c r="G34" s="63"/>
      <c r="H34" s="63"/>
      <c r="I34" s="1224"/>
    </row>
    <row r="35" spans="1:9" x14ac:dyDescent="0.15">
      <c r="A35" s="783">
        <v>18</v>
      </c>
      <c r="B35" s="90" t="s">
        <v>1675</v>
      </c>
      <c r="C35" s="90"/>
      <c r="D35" s="90"/>
      <c r="E35" s="90"/>
      <c r="F35" s="104"/>
      <c r="G35" s="63"/>
      <c r="H35" s="63"/>
      <c r="I35" s="1069">
        <v>18</v>
      </c>
    </row>
    <row r="36" spans="1:9" x14ac:dyDescent="0.15">
      <c r="A36" s="783">
        <v>19</v>
      </c>
      <c r="B36" s="90" t="s">
        <v>1289</v>
      </c>
      <c r="C36" s="90"/>
      <c r="D36" s="90"/>
      <c r="E36" s="90"/>
      <c r="F36" s="104"/>
      <c r="G36" s="63"/>
      <c r="H36" s="63"/>
      <c r="I36" s="1069">
        <v>19</v>
      </c>
    </row>
    <row r="37" spans="1:9" s="96" customFormat="1" x14ac:dyDescent="0.15">
      <c r="A37" s="379" t="s">
        <v>2133</v>
      </c>
      <c r="B37" s="379"/>
      <c r="C37" s="379"/>
      <c r="D37" s="379"/>
      <c r="E37" s="379"/>
      <c r="F37" s="234"/>
      <c r="G37" s="234"/>
      <c r="H37" s="234"/>
      <c r="I37" s="384"/>
    </row>
    <row r="38" spans="1:9" s="96" customFormat="1" x14ac:dyDescent="0.15">
      <c r="A38" s="783">
        <v>20</v>
      </c>
      <c r="B38" s="90" t="s">
        <v>1676</v>
      </c>
      <c r="C38" s="90"/>
      <c r="D38" s="90"/>
      <c r="E38" s="90"/>
      <c r="F38" s="104"/>
      <c r="G38" s="63"/>
      <c r="H38" s="63"/>
      <c r="I38" s="1069">
        <v>20</v>
      </c>
    </row>
    <row r="39" spans="1:9" s="96" customFormat="1" x14ac:dyDescent="0.15">
      <c r="A39" s="783">
        <v>21</v>
      </c>
      <c r="B39" s="90" t="s">
        <v>1290</v>
      </c>
      <c r="C39" s="90"/>
      <c r="D39" s="90"/>
      <c r="E39" s="90"/>
      <c r="F39" s="104"/>
      <c r="G39" s="63"/>
      <c r="H39" s="63"/>
      <c r="I39" s="1069">
        <v>21</v>
      </c>
    </row>
    <row r="40" spans="1:9" s="96" customFormat="1" x14ac:dyDescent="0.15">
      <c r="A40" s="783">
        <v>22</v>
      </c>
      <c r="B40" s="90" t="s">
        <v>1677</v>
      </c>
      <c r="C40" s="90"/>
      <c r="D40" s="90"/>
      <c r="E40" s="90"/>
      <c r="F40" s="104"/>
      <c r="G40" s="63"/>
      <c r="H40" s="63"/>
      <c r="I40" s="1069">
        <v>22</v>
      </c>
    </row>
    <row r="41" spans="1:9" s="96" customFormat="1" x14ac:dyDescent="0.15">
      <c r="A41" s="783">
        <v>23</v>
      </c>
      <c r="B41" s="90" t="s">
        <v>1230</v>
      </c>
      <c r="C41" s="90"/>
      <c r="D41" s="90"/>
      <c r="E41" s="90"/>
      <c r="F41" s="104"/>
      <c r="G41" s="63"/>
      <c r="H41" s="63"/>
      <c r="I41" s="1069">
        <v>23</v>
      </c>
    </row>
    <row r="42" spans="1:9" x14ac:dyDescent="0.15">
      <c r="A42" s="783">
        <v>24</v>
      </c>
      <c r="B42" s="90" t="s">
        <v>1678</v>
      </c>
      <c r="C42" s="90"/>
      <c r="D42" s="90"/>
      <c r="E42" s="90"/>
      <c r="F42" s="104"/>
      <c r="G42" s="63"/>
      <c r="H42" s="63"/>
      <c r="I42" s="1069">
        <v>24</v>
      </c>
    </row>
    <row r="43" spans="1:9" x14ac:dyDescent="0.15">
      <c r="A43" s="783">
        <v>25</v>
      </c>
      <c r="B43" s="90" t="s">
        <v>1659</v>
      </c>
      <c r="C43" s="66"/>
      <c r="D43" s="66"/>
      <c r="E43" s="66"/>
      <c r="F43" s="104"/>
      <c r="G43" s="63"/>
      <c r="H43" s="63"/>
      <c r="I43" s="1069">
        <v>25</v>
      </c>
    </row>
    <row r="44" spans="1:9" x14ac:dyDescent="0.15">
      <c r="A44" s="783">
        <v>26</v>
      </c>
      <c r="B44" s="90" t="s">
        <v>1679</v>
      </c>
      <c r="C44" s="66"/>
      <c r="D44" s="66"/>
      <c r="E44" s="66"/>
      <c r="F44" s="104"/>
      <c r="G44" s="63"/>
      <c r="H44" s="63"/>
      <c r="I44" s="1069">
        <v>26</v>
      </c>
    </row>
    <row r="45" spans="1:9" x14ac:dyDescent="0.15">
      <c r="A45" s="1222">
        <v>27</v>
      </c>
      <c r="B45" s="11" t="s">
        <v>1291</v>
      </c>
      <c r="C45" s="11"/>
      <c r="D45" s="11"/>
      <c r="E45" s="11"/>
      <c r="G45" s="73"/>
      <c r="H45" s="73"/>
      <c r="I45" s="1183">
        <v>27</v>
      </c>
    </row>
    <row r="46" spans="1:9" x14ac:dyDescent="0.15">
      <c r="A46" s="67"/>
      <c r="B46" s="90" t="s">
        <v>1292</v>
      </c>
      <c r="C46" s="90"/>
      <c r="D46" s="90"/>
      <c r="E46" s="90"/>
      <c r="F46" s="104"/>
      <c r="G46" s="63"/>
      <c r="H46" s="63"/>
      <c r="I46" s="1224"/>
    </row>
    <row r="47" spans="1:9" x14ac:dyDescent="0.15">
      <c r="A47" s="1222">
        <v>28</v>
      </c>
      <c r="B47" s="98" t="s">
        <v>1294</v>
      </c>
      <c r="C47" s="400"/>
      <c r="D47" s="400"/>
      <c r="E47" s="400"/>
      <c r="F47" s="96"/>
      <c r="G47" s="124"/>
      <c r="H47" s="124"/>
      <c r="I47" s="1183">
        <v>28</v>
      </c>
    </row>
    <row r="48" spans="1:9" x14ac:dyDescent="0.15">
      <c r="A48" s="951"/>
      <c r="B48" s="379" t="s">
        <v>1293</v>
      </c>
      <c r="C48" s="379"/>
      <c r="D48" s="379"/>
      <c r="E48" s="379"/>
      <c r="F48" s="234"/>
      <c r="G48" s="132"/>
      <c r="H48" s="132"/>
      <c r="I48" s="1224"/>
    </row>
    <row r="49" spans="1:9" x14ac:dyDescent="0.15">
      <c r="A49" s="783">
        <v>29</v>
      </c>
      <c r="B49" s="379" t="s">
        <v>1680</v>
      </c>
      <c r="C49" s="379"/>
      <c r="D49" s="379"/>
      <c r="E49" s="379"/>
      <c r="F49" s="234"/>
      <c r="G49" s="132"/>
      <c r="H49" s="132"/>
      <c r="I49" s="1069">
        <v>29</v>
      </c>
    </row>
    <row r="50" spans="1:9" x14ac:dyDescent="0.15">
      <c r="A50" s="1222">
        <v>30</v>
      </c>
      <c r="B50" s="98" t="s">
        <v>1295</v>
      </c>
      <c r="C50" s="98"/>
      <c r="D50" s="98"/>
      <c r="E50" s="98"/>
      <c r="F50" s="96"/>
      <c r="G50" s="124"/>
      <c r="H50" s="124"/>
      <c r="I50" s="1183">
        <v>30</v>
      </c>
    </row>
    <row r="51" spans="1:9" x14ac:dyDescent="0.15">
      <c r="A51" s="951"/>
      <c r="B51" s="379" t="s">
        <v>1681</v>
      </c>
      <c r="C51" s="379"/>
      <c r="D51" s="379"/>
      <c r="E51" s="379"/>
      <c r="F51" s="234"/>
      <c r="G51" s="132"/>
      <c r="H51" s="132"/>
      <c r="I51" s="1224"/>
    </row>
    <row r="52" spans="1:9" x14ac:dyDescent="0.15">
      <c r="A52" s="783">
        <v>31</v>
      </c>
      <c r="B52" s="90" t="s">
        <v>1682</v>
      </c>
      <c r="C52" s="66"/>
      <c r="D52" s="66"/>
      <c r="E52" s="66"/>
      <c r="F52" s="104"/>
      <c r="G52" s="63"/>
      <c r="H52" s="63"/>
      <c r="I52" s="1069">
        <v>31</v>
      </c>
    </row>
    <row r="53" spans="1:9" x14ac:dyDescent="0.15">
      <c r="A53" s="783">
        <v>32</v>
      </c>
      <c r="B53" s="90" t="s">
        <v>1296</v>
      </c>
      <c r="C53" s="90"/>
      <c r="D53" s="90"/>
      <c r="E53" s="90"/>
      <c r="F53" s="104"/>
      <c r="G53" s="63"/>
      <c r="H53" s="63"/>
      <c r="I53" s="1069">
        <v>32</v>
      </c>
    </row>
    <row r="54" spans="1:9" x14ac:dyDescent="0.15">
      <c r="A54" s="1222">
        <v>33</v>
      </c>
      <c r="B54" s="11" t="s">
        <v>1683</v>
      </c>
      <c r="C54" s="11"/>
      <c r="D54" s="11"/>
      <c r="E54" s="11"/>
      <c r="G54" s="73"/>
      <c r="H54" s="73"/>
      <c r="I54" s="1183">
        <v>33</v>
      </c>
    </row>
    <row r="55" spans="1:9" x14ac:dyDescent="0.15">
      <c r="A55" s="411"/>
      <c r="B55" s="141" t="s">
        <v>1684</v>
      </c>
      <c r="C55" s="141"/>
      <c r="D55" s="141"/>
      <c r="E55" s="141"/>
      <c r="F55" s="85"/>
      <c r="G55" s="84"/>
      <c r="H55" s="84"/>
      <c r="I55" s="1224"/>
    </row>
    <row r="78" spans="1:9" x14ac:dyDescent="0.15">
      <c r="A78" s="365"/>
      <c r="B78" s="85"/>
      <c r="C78" s="85"/>
      <c r="D78" s="85"/>
      <c r="E78" s="85"/>
      <c r="F78" s="85"/>
      <c r="G78" s="85"/>
      <c r="H78" s="85"/>
      <c r="I78" s="365"/>
    </row>
    <row r="79" spans="1:9" x14ac:dyDescent="0.15">
      <c r="A79" s="286" t="s">
        <v>2525</v>
      </c>
      <c r="B79" s="283"/>
      <c r="C79" s="283"/>
      <c r="D79" s="283"/>
      <c r="E79" s="283"/>
      <c r="F79" s="283"/>
      <c r="G79" s="283"/>
      <c r="H79" s="283"/>
      <c r="I79" s="417"/>
    </row>
    <row r="80" spans="1:9" x14ac:dyDescent="0.15">
      <c r="A80" s="8"/>
    </row>
    <row r="81" spans="1:9" s="5" customFormat="1" ht="12.75" x14ac:dyDescent="0.2">
      <c r="A81" s="93" t="s">
        <v>2441</v>
      </c>
      <c r="I81" s="146" t="s">
        <v>893</v>
      </c>
    </row>
  </sheetData>
  <sheetProtection selectLockedCells="1" selectUnlockedCells="1"/>
  <mergeCells count="2">
    <mergeCell ref="H3:I3"/>
    <mergeCell ref="H4:I4"/>
  </mergeCells>
  <printOptions horizontalCentered="1" gridLinesSet="0"/>
  <pageMargins left="0.5" right="0.5" top="0.5" bottom="0.5" header="0.5" footer="0.5"/>
  <pageSetup orientation="portrait" r:id="rId1"/>
  <headerFooter alignWithMargins="0"/>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0000"/>
  </sheetPr>
  <dimension ref="A1:I60"/>
  <sheetViews>
    <sheetView showGridLines="0" view="pageBreakPreview" zoomScale="120" zoomScaleNormal="100" zoomScaleSheetLayoutView="120" zoomScalePageLayoutView="80" workbookViewId="0">
      <selection activeCell="B24" sqref="B24"/>
    </sheetView>
  </sheetViews>
  <sheetFormatPr defaultColWidth="9.7109375" defaultRowHeight="9" x14ac:dyDescent="0.15"/>
  <cols>
    <col min="1" max="1" width="3.7109375" style="1" customWidth="1"/>
    <col min="2" max="2" width="40.7109375" style="1" customWidth="1"/>
    <col min="3" max="3" width="13.7109375" style="1" customWidth="1"/>
    <col min="4" max="4" width="3.7109375" style="1" customWidth="1"/>
    <col min="5" max="8" width="15.7109375" style="1" customWidth="1"/>
    <col min="9" max="9" width="4.7109375" style="2" customWidth="1"/>
    <col min="10" max="11" width="9.7109375" style="1"/>
    <col min="12" max="12" width="10.7109375" style="1" customWidth="1"/>
    <col min="13" max="16384" width="9.7109375" style="1"/>
  </cols>
  <sheetData>
    <row r="1" spans="1:9" s="5" customFormat="1" ht="12.75" x14ac:dyDescent="0.2">
      <c r="A1" s="1561" t="s">
        <v>23</v>
      </c>
      <c r="B1" s="1561"/>
      <c r="C1" s="1032" t="s">
        <v>1979</v>
      </c>
      <c r="D1" s="636"/>
      <c r="I1" s="58" t="s">
        <v>2190</v>
      </c>
    </row>
    <row r="2" spans="1:9" x14ac:dyDescent="0.15">
      <c r="A2" s="286" t="s">
        <v>1022</v>
      </c>
      <c r="B2" s="10"/>
      <c r="C2" s="10"/>
      <c r="D2" s="10"/>
      <c r="E2" s="10"/>
      <c r="F2" s="434" t="s">
        <v>225</v>
      </c>
      <c r="G2" s="1020" t="s">
        <v>861</v>
      </c>
      <c r="H2" s="10" t="s">
        <v>978</v>
      </c>
      <c r="I2" s="9"/>
    </row>
    <row r="3" spans="1:9" x14ac:dyDescent="0.15">
      <c r="A3" s="11" t="s">
        <v>1021</v>
      </c>
      <c r="F3" s="357"/>
      <c r="G3" s="118" t="s">
        <v>923</v>
      </c>
      <c r="H3" s="2012"/>
      <c r="I3" s="2012"/>
    </row>
    <row r="4" spans="1:9" x14ac:dyDescent="0.15">
      <c r="A4" s="85"/>
      <c r="B4" s="104"/>
      <c r="C4" s="104"/>
      <c r="D4" s="104"/>
      <c r="E4" s="104"/>
      <c r="F4" s="114"/>
      <c r="G4" s="114" t="s">
        <v>198</v>
      </c>
      <c r="H4" s="4"/>
      <c r="I4" s="418"/>
    </row>
    <row r="5" spans="1:9" x14ac:dyDescent="0.15">
      <c r="D5" s="73"/>
      <c r="E5" s="1987" t="s">
        <v>2134</v>
      </c>
      <c r="F5" s="2020"/>
      <c r="G5" s="2021" t="s">
        <v>894</v>
      </c>
      <c r="H5" s="2022"/>
      <c r="I5" s="1094"/>
    </row>
    <row r="6" spans="1:9" x14ac:dyDescent="0.15">
      <c r="D6" s="73"/>
      <c r="E6" s="258" t="s">
        <v>223</v>
      </c>
      <c r="F6" s="246" t="s">
        <v>222</v>
      </c>
      <c r="G6" s="415" t="s">
        <v>223</v>
      </c>
      <c r="H6" s="241" t="s">
        <v>222</v>
      </c>
      <c r="I6" s="1095"/>
    </row>
    <row r="7" spans="1:9" x14ac:dyDescent="0.15">
      <c r="A7" s="104"/>
      <c r="B7" s="415" t="s">
        <v>263</v>
      </c>
      <c r="C7" s="104"/>
      <c r="D7" s="63"/>
      <c r="E7" s="246" t="s">
        <v>7</v>
      </c>
      <c r="F7" s="246" t="s">
        <v>6</v>
      </c>
      <c r="G7" s="414" t="s">
        <v>5</v>
      </c>
      <c r="H7" s="279" t="s">
        <v>4</v>
      </c>
      <c r="I7" s="1096"/>
    </row>
    <row r="8" spans="1:9" x14ac:dyDescent="0.15">
      <c r="A8" s="785">
        <v>1</v>
      </c>
      <c r="B8" s="90" t="s">
        <v>262</v>
      </c>
      <c r="C8" s="104"/>
      <c r="D8" s="104"/>
      <c r="E8" s="48"/>
      <c r="F8" s="65"/>
      <c r="G8" s="54"/>
      <c r="H8" s="65"/>
      <c r="I8" s="702">
        <v>1</v>
      </c>
    </row>
    <row r="9" spans="1:9" x14ac:dyDescent="0.15">
      <c r="A9" s="1222">
        <v>2</v>
      </c>
      <c r="B9" s="8" t="s">
        <v>895</v>
      </c>
      <c r="E9" s="23"/>
      <c r="F9" s="75"/>
      <c r="G9" s="53"/>
      <c r="H9" s="75"/>
      <c r="I9" s="1183">
        <v>2</v>
      </c>
    </row>
    <row r="10" spans="1:9" x14ac:dyDescent="0.15">
      <c r="A10" s="111"/>
      <c r="B10" s="8" t="s">
        <v>896</v>
      </c>
      <c r="C10" s="4"/>
      <c r="E10" s="23"/>
      <c r="F10" s="75"/>
      <c r="G10" s="53"/>
      <c r="H10" s="75"/>
      <c r="I10" s="236"/>
    </row>
    <row r="11" spans="1:9" x14ac:dyDescent="0.15">
      <c r="A11" s="67"/>
      <c r="B11" s="232" t="s">
        <v>1868</v>
      </c>
      <c r="C11" s="85"/>
      <c r="D11" s="104"/>
      <c r="E11" s="48"/>
      <c r="F11" s="65"/>
      <c r="G11" s="54"/>
      <c r="H11" s="65"/>
      <c r="I11" s="138"/>
    </row>
    <row r="12" spans="1:9" x14ac:dyDescent="0.15">
      <c r="A12" s="1222">
        <v>2</v>
      </c>
      <c r="B12" s="11" t="s">
        <v>220</v>
      </c>
      <c r="C12" s="72"/>
      <c r="D12" s="199"/>
      <c r="E12" s="65"/>
      <c r="F12" s="65"/>
      <c r="G12" s="104"/>
      <c r="H12" s="65"/>
      <c r="I12" s="702">
        <v>3.01</v>
      </c>
    </row>
    <row r="13" spans="1:9" x14ac:dyDescent="0.15">
      <c r="A13" s="107"/>
      <c r="B13" s="11" t="s">
        <v>897</v>
      </c>
      <c r="C13" s="576" t="s">
        <v>204</v>
      </c>
      <c r="D13" s="199" t="s">
        <v>260</v>
      </c>
      <c r="E13" s="65"/>
      <c r="F13" s="65"/>
      <c r="G13" s="104"/>
      <c r="H13" s="65"/>
      <c r="I13" s="702">
        <v>3.02</v>
      </c>
    </row>
    <row r="14" spans="1:9" x14ac:dyDescent="0.15">
      <c r="A14" s="107"/>
      <c r="B14" s="11" t="s">
        <v>898</v>
      </c>
      <c r="C14" s="248" t="s">
        <v>177</v>
      </c>
      <c r="D14" s="199" t="s">
        <v>259</v>
      </c>
      <c r="E14" s="65"/>
      <c r="F14" s="65"/>
      <c r="G14" s="104"/>
      <c r="H14" s="65"/>
      <c r="I14" s="702">
        <v>3.03</v>
      </c>
    </row>
    <row r="15" spans="1:9" x14ac:dyDescent="0.15">
      <c r="A15" s="107"/>
      <c r="B15" s="11" t="s">
        <v>249</v>
      </c>
      <c r="C15" s="248" t="s">
        <v>206</v>
      </c>
      <c r="D15" s="199" t="s">
        <v>258</v>
      </c>
      <c r="E15" s="65"/>
      <c r="F15" s="65"/>
      <c r="G15" s="104"/>
      <c r="H15" s="65"/>
      <c r="I15" s="702">
        <v>3.04</v>
      </c>
    </row>
    <row r="16" spans="1:9" x14ac:dyDescent="0.15">
      <c r="A16" s="107"/>
      <c r="B16" s="11" t="s">
        <v>1869</v>
      </c>
      <c r="C16" s="61"/>
      <c r="D16" s="199" t="s">
        <v>257</v>
      </c>
      <c r="E16" s="65"/>
      <c r="F16" s="65"/>
      <c r="G16" s="104"/>
      <c r="H16" s="65"/>
      <c r="I16" s="702">
        <v>3.05</v>
      </c>
    </row>
    <row r="17" spans="1:9" x14ac:dyDescent="0.15">
      <c r="A17" s="107"/>
      <c r="B17" s="11"/>
      <c r="C17" s="72"/>
      <c r="D17" s="199" t="s">
        <v>256</v>
      </c>
      <c r="E17" s="65"/>
      <c r="F17" s="65"/>
      <c r="G17" s="104"/>
      <c r="H17" s="65"/>
      <c r="I17" s="1225" t="s">
        <v>1237</v>
      </c>
    </row>
    <row r="18" spans="1:9" x14ac:dyDescent="0.15">
      <c r="A18" s="107"/>
      <c r="C18" s="576" t="s">
        <v>206</v>
      </c>
      <c r="D18" s="557" t="s">
        <v>255</v>
      </c>
      <c r="E18" s="75"/>
      <c r="F18" s="75"/>
      <c r="H18" s="75"/>
      <c r="I18" s="702">
        <v>3.51</v>
      </c>
    </row>
    <row r="19" spans="1:9" x14ac:dyDescent="0.15">
      <c r="A19" s="107"/>
      <c r="C19" s="248" t="s">
        <v>177</v>
      </c>
      <c r="D19" s="203" t="s">
        <v>254</v>
      </c>
      <c r="E19" s="242"/>
      <c r="F19" s="242"/>
      <c r="G19" s="211"/>
      <c r="H19" s="242"/>
      <c r="I19" s="702">
        <v>3.52</v>
      </c>
    </row>
    <row r="20" spans="1:9" x14ac:dyDescent="0.15">
      <c r="A20" s="107"/>
      <c r="C20" s="248" t="s">
        <v>204</v>
      </c>
      <c r="D20" s="199" t="s">
        <v>253</v>
      </c>
      <c r="E20" s="65"/>
      <c r="F20" s="65"/>
      <c r="G20" s="104"/>
      <c r="H20" s="65"/>
      <c r="I20" s="702">
        <v>3.53</v>
      </c>
    </row>
    <row r="21" spans="1:9" x14ac:dyDescent="0.15">
      <c r="A21" s="107"/>
      <c r="C21" s="72"/>
      <c r="D21" s="557" t="s">
        <v>252</v>
      </c>
      <c r="E21" s="75"/>
      <c r="F21" s="75"/>
      <c r="H21" s="75"/>
      <c r="I21" s="702">
        <v>3.54</v>
      </c>
    </row>
    <row r="22" spans="1:9" x14ac:dyDescent="0.15">
      <c r="A22" s="107"/>
      <c r="B22" s="141" t="s">
        <v>1685</v>
      </c>
      <c r="C22" s="211"/>
      <c r="D22" s="408" t="s">
        <v>251</v>
      </c>
      <c r="E22" s="80"/>
      <c r="F22" s="70"/>
      <c r="G22" s="80"/>
      <c r="H22" s="70"/>
      <c r="I22" s="702">
        <v>3.99</v>
      </c>
    </row>
    <row r="23" spans="1:9" x14ac:dyDescent="0.15">
      <c r="A23" s="1222">
        <v>4</v>
      </c>
      <c r="B23" s="286" t="s">
        <v>1686</v>
      </c>
      <c r="C23" s="10"/>
      <c r="D23" s="70"/>
      <c r="E23" s="80"/>
      <c r="F23" s="10"/>
      <c r="G23" s="50"/>
      <c r="H23" s="70"/>
      <c r="I23" s="1183">
        <v>4</v>
      </c>
    </row>
    <row r="24" spans="1:9" x14ac:dyDescent="0.15">
      <c r="A24" s="157"/>
      <c r="B24" s="141" t="s">
        <v>1352</v>
      </c>
      <c r="C24" s="85"/>
      <c r="D24" s="84"/>
      <c r="E24" s="1227"/>
      <c r="F24" s="85"/>
      <c r="G24" s="1228"/>
      <c r="H24" s="84"/>
      <c r="I24" s="1229"/>
    </row>
    <row r="25" spans="1:9" x14ac:dyDescent="0.15">
      <c r="A25" s="283"/>
      <c r="B25" s="283"/>
      <c r="C25" s="283"/>
      <c r="D25" s="283"/>
      <c r="E25" s="283"/>
      <c r="F25" s="283"/>
      <c r="G25" s="283"/>
      <c r="H25" s="283"/>
      <c r="I25" s="283"/>
    </row>
    <row r="26" spans="1:9" x14ac:dyDescent="0.15">
      <c r="A26" s="952"/>
      <c r="B26" s="1230" t="s">
        <v>250</v>
      </c>
      <c r="C26" s="952"/>
      <c r="D26" s="952"/>
      <c r="E26" s="952"/>
      <c r="F26" s="952"/>
      <c r="G26" s="952"/>
      <c r="H26" s="952"/>
      <c r="I26" s="952"/>
    </row>
    <row r="27" spans="1:9" x14ac:dyDescent="0.15">
      <c r="A27" s="1222">
        <v>5</v>
      </c>
      <c r="B27" s="953" t="s">
        <v>1239</v>
      </c>
      <c r="C27" s="954" t="s">
        <v>204</v>
      </c>
      <c r="D27" s="111" t="s">
        <v>261</v>
      </c>
      <c r="E27" s="73"/>
      <c r="F27" s="73"/>
      <c r="G27" s="73"/>
      <c r="I27" s="702">
        <v>5.01</v>
      </c>
    </row>
    <row r="28" spans="1:9" x14ac:dyDescent="0.15">
      <c r="A28" s="107"/>
      <c r="B28" s="953" t="s">
        <v>1240</v>
      </c>
      <c r="C28" s="954" t="s">
        <v>177</v>
      </c>
      <c r="D28" s="240" t="s">
        <v>260</v>
      </c>
      <c r="E28" s="206"/>
      <c r="F28" s="206"/>
      <c r="G28" s="206"/>
      <c r="H28" s="211"/>
      <c r="I28" s="702">
        <v>5.0199999999999996</v>
      </c>
    </row>
    <row r="29" spans="1:9" x14ac:dyDescent="0.15">
      <c r="A29" s="107"/>
      <c r="B29" s="953" t="s">
        <v>1241</v>
      </c>
      <c r="C29" s="1258" t="s">
        <v>206</v>
      </c>
      <c r="D29" s="111" t="s">
        <v>259</v>
      </c>
      <c r="E29" s="73"/>
      <c r="F29" s="73"/>
      <c r="G29" s="73"/>
      <c r="I29" s="702">
        <v>5.03</v>
      </c>
    </row>
    <row r="30" spans="1:9" x14ac:dyDescent="0.15">
      <c r="A30" s="107"/>
      <c r="B30" s="953" t="s">
        <v>1869</v>
      </c>
      <c r="C30" s="1257" t="s">
        <v>206</v>
      </c>
      <c r="D30" s="240" t="s">
        <v>256</v>
      </c>
      <c r="E30" s="206"/>
      <c r="F30" s="206"/>
      <c r="G30" s="206"/>
      <c r="H30" s="211"/>
      <c r="I30" s="1225" t="s">
        <v>1238</v>
      </c>
    </row>
    <row r="31" spans="1:9" x14ac:dyDescent="0.15">
      <c r="A31" s="107"/>
      <c r="B31" s="955"/>
      <c r="C31" s="954" t="s">
        <v>177</v>
      </c>
      <c r="D31" s="126" t="s">
        <v>255</v>
      </c>
      <c r="E31" s="63"/>
      <c r="F31" s="63"/>
      <c r="G31" s="63"/>
      <c r="H31" s="104"/>
      <c r="I31" s="702">
        <v>5.51</v>
      </c>
    </row>
    <row r="32" spans="1:9" x14ac:dyDescent="0.15">
      <c r="A32" s="107"/>
      <c r="B32" s="1264"/>
      <c r="C32" s="956" t="s">
        <v>204</v>
      </c>
      <c r="D32" s="126" t="s">
        <v>254</v>
      </c>
      <c r="E32" s="63"/>
      <c r="F32" s="63"/>
      <c r="G32" s="63"/>
      <c r="H32" s="63"/>
      <c r="I32" s="702">
        <v>5.52</v>
      </c>
    </row>
    <row r="33" spans="1:9" x14ac:dyDescent="0.15">
      <c r="A33" s="107"/>
      <c r="B33" s="1265" t="s">
        <v>1687</v>
      </c>
      <c r="C33" s="34"/>
      <c r="D33" s="406" t="s">
        <v>251</v>
      </c>
      <c r="E33" s="103"/>
      <c r="F33" s="63"/>
      <c r="G33" s="103"/>
      <c r="H33" s="63"/>
      <c r="I33" s="702">
        <v>5.99</v>
      </c>
    </row>
    <row r="34" spans="1:9" x14ac:dyDescent="0.15">
      <c r="A34" s="1222">
        <v>6</v>
      </c>
      <c r="B34" s="957" t="s">
        <v>1242</v>
      </c>
      <c r="C34" s="958" t="s">
        <v>1351</v>
      </c>
      <c r="D34" s="405" t="s">
        <v>261</v>
      </c>
      <c r="E34" s="73"/>
      <c r="F34" s="73"/>
      <c r="G34" s="73"/>
      <c r="H34" s="73"/>
      <c r="I34" s="702">
        <v>6.01</v>
      </c>
    </row>
    <row r="35" spans="1:9" x14ac:dyDescent="0.15">
      <c r="A35" s="67"/>
      <c r="B35" s="129" t="s">
        <v>2115</v>
      </c>
      <c r="C35" s="959" t="s">
        <v>1244</v>
      </c>
      <c r="D35" s="1878" t="s">
        <v>205</v>
      </c>
      <c r="E35" s="70"/>
      <c r="F35" s="70"/>
      <c r="G35" s="70"/>
      <c r="H35" s="70"/>
      <c r="I35" s="842" t="s">
        <v>2418</v>
      </c>
    </row>
    <row r="36" spans="1:9" x14ac:dyDescent="0.15">
      <c r="A36" s="783">
        <v>7</v>
      </c>
      <c r="B36" s="1231" t="s">
        <v>1688</v>
      </c>
      <c r="C36" s="960"/>
      <c r="D36" s="960"/>
      <c r="E36" s="961"/>
      <c r="F36" s="206"/>
      <c r="G36" s="962"/>
      <c r="H36" s="206"/>
      <c r="I36" s="1183">
        <v>7</v>
      </c>
    </row>
    <row r="37" spans="1:9" x14ac:dyDescent="0.15">
      <c r="A37" s="1222">
        <v>8</v>
      </c>
      <c r="B37" s="254" t="s">
        <v>1243</v>
      </c>
      <c r="C37" s="70"/>
      <c r="D37" s="2023" t="s">
        <v>1051</v>
      </c>
      <c r="E37" s="2024"/>
      <c r="G37" s="4"/>
      <c r="H37" s="838"/>
      <c r="I37" s="1226">
        <v>8</v>
      </c>
    </row>
    <row r="38" spans="1:9" x14ac:dyDescent="0.15">
      <c r="A38" s="119"/>
      <c r="B38" s="260"/>
      <c r="C38" s="73"/>
      <c r="D38" s="4"/>
      <c r="E38" s="4"/>
      <c r="F38" s="4"/>
      <c r="G38" s="4"/>
      <c r="H38" s="82"/>
      <c r="I38" s="269"/>
    </row>
    <row r="39" spans="1:9" x14ac:dyDescent="0.15">
      <c r="A39" s="281"/>
      <c r="B39" s="283"/>
      <c r="C39" s="283"/>
      <c r="D39" s="283"/>
      <c r="E39" s="283"/>
      <c r="F39" s="283"/>
      <c r="G39" s="283"/>
      <c r="H39" s="283"/>
      <c r="I39" s="283"/>
    </row>
    <row r="40" spans="1:9" s="4" customFormat="1" x14ac:dyDescent="0.15">
      <c r="A40" s="160" t="s">
        <v>1990</v>
      </c>
      <c r="I40" s="3"/>
    </row>
    <row r="41" spans="1:9" s="4" customFormat="1" x14ac:dyDescent="0.15">
      <c r="I41" s="3"/>
    </row>
    <row r="57" spans="1:9" s="4" customFormat="1" x14ac:dyDescent="0.15">
      <c r="A57" s="141"/>
      <c r="B57" s="85"/>
      <c r="C57" s="85"/>
      <c r="D57" s="85"/>
      <c r="E57" s="85"/>
      <c r="F57" s="85"/>
      <c r="G57" s="85"/>
      <c r="H57" s="85"/>
      <c r="I57" s="345"/>
    </row>
    <row r="58" spans="1:9" x14ac:dyDescent="0.15">
      <c r="A58" s="11" t="s">
        <v>2156</v>
      </c>
    </row>
    <row r="60" spans="1:9" s="5" customFormat="1" ht="12.75" x14ac:dyDescent="0.2">
      <c r="A60" s="93" t="s">
        <v>899</v>
      </c>
      <c r="E60" s="963"/>
      <c r="I60" s="146" t="s">
        <v>2441</v>
      </c>
    </row>
  </sheetData>
  <sheetProtection selectLockedCells="1" selectUnlockedCells="1"/>
  <mergeCells count="4">
    <mergeCell ref="H3:I3"/>
    <mergeCell ref="E5:F5"/>
    <mergeCell ref="G5:H5"/>
    <mergeCell ref="D37:E37"/>
  </mergeCells>
  <printOptions horizontalCentered="1" gridLinesSet="0"/>
  <pageMargins left="0.5" right="0.5" top="0.5" bottom="0.5" header="0.5" footer="0.5"/>
  <pageSetup orientation="landscape" r:id="rId1"/>
  <headerFooter alignWithMargins="0"/>
  <ignoredErrors>
    <ignoredError sqref="D7:J11 D13:J35 E12:J12"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84"/>
  <sheetViews>
    <sheetView showGridLines="0" zoomScale="120" zoomScaleNormal="120" workbookViewId="0">
      <selection activeCell="C7" sqref="C7"/>
    </sheetView>
  </sheetViews>
  <sheetFormatPr defaultRowHeight="9" x14ac:dyDescent="0.15"/>
  <cols>
    <col min="1" max="1" width="3.7109375" style="1" customWidth="1"/>
    <col min="2" max="2" width="7.7109375" style="1" customWidth="1"/>
    <col min="3" max="3" width="17.7109375" style="1" customWidth="1"/>
    <col min="4" max="4" width="11.7109375" style="1" customWidth="1"/>
    <col min="5" max="10" width="8.7109375" style="1" customWidth="1"/>
    <col min="11" max="11" width="3.7109375" style="1" customWidth="1"/>
    <col min="12" max="16384" width="9.140625" style="1"/>
  </cols>
  <sheetData>
    <row r="1" spans="1:11" s="5" customFormat="1" ht="12.75" x14ac:dyDescent="0.2">
      <c r="A1" s="697" t="s">
        <v>23</v>
      </c>
      <c r="B1" s="698"/>
      <c r="C1" s="698"/>
      <c r="D1" s="698"/>
      <c r="E1" s="1558" t="s">
        <v>17</v>
      </c>
      <c r="G1" s="699"/>
      <c r="H1" s="700"/>
      <c r="I1" s="701"/>
      <c r="K1" s="977" t="s">
        <v>2150</v>
      </c>
    </row>
    <row r="2" spans="1:11" x14ac:dyDescent="0.15">
      <c r="A2" s="488" t="s">
        <v>988</v>
      </c>
      <c r="B2" s="492"/>
      <c r="C2" s="492"/>
      <c r="D2" s="492"/>
      <c r="E2" s="486" t="s">
        <v>225</v>
      </c>
      <c r="F2" s="321"/>
      <c r="G2" s="434" t="s">
        <v>861</v>
      </c>
      <c r="H2" s="464"/>
      <c r="I2" s="1993" t="s">
        <v>949</v>
      </c>
      <c r="J2" s="1994"/>
      <c r="K2" s="1994"/>
    </row>
    <row r="3" spans="1:11" x14ac:dyDescent="0.15">
      <c r="A3" s="491" t="s">
        <v>994</v>
      </c>
      <c r="B3" s="470"/>
      <c r="C3" s="470"/>
      <c r="D3" s="470"/>
      <c r="E3" s="260"/>
      <c r="F3" s="82"/>
      <c r="G3" s="253" t="s">
        <v>923</v>
      </c>
      <c r="H3" s="464"/>
      <c r="I3" s="1995" t="s">
        <v>926</v>
      </c>
      <c r="J3" s="1996"/>
      <c r="K3" s="1996"/>
    </row>
    <row r="4" spans="1:11" x14ac:dyDescent="0.15">
      <c r="A4" s="473" t="s">
        <v>995</v>
      </c>
      <c r="B4" s="473"/>
      <c r="C4" s="473"/>
      <c r="D4" s="473"/>
      <c r="E4" s="482"/>
      <c r="F4" s="980"/>
      <c r="G4" s="370" t="s">
        <v>198</v>
      </c>
      <c r="H4" s="473"/>
      <c r="I4" s="702"/>
      <c r="J4" s="473"/>
      <c r="K4" s="473"/>
    </row>
    <row r="5" spans="1:11" x14ac:dyDescent="0.15">
      <c r="A5" s="464"/>
      <c r="B5" s="464"/>
      <c r="C5" s="464"/>
      <c r="D5" s="464"/>
      <c r="E5" s="465"/>
      <c r="F5" s="465"/>
      <c r="G5" s="160"/>
      <c r="H5" s="464"/>
      <c r="I5" s="464"/>
      <c r="J5" s="464"/>
      <c r="K5" s="464"/>
    </row>
    <row r="6" spans="1:11" x14ac:dyDescent="0.15">
      <c r="A6" s="704" t="s">
        <v>1513</v>
      </c>
      <c r="B6" s="283"/>
      <c r="C6" s="704" t="s">
        <v>1490</v>
      </c>
      <c r="D6" s="704"/>
      <c r="E6" s="704"/>
      <c r="F6" s="1110"/>
      <c r="G6" s="1110"/>
      <c r="H6" s="704"/>
      <c r="I6" s="704"/>
      <c r="J6" s="704"/>
      <c r="K6" s="704"/>
    </row>
    <row r="7" spans="1:11" x14ac:dyDescent="0.15">
      <c r="A7" s="473"/>
      <c r="B7" s="473"/>
      <c r="C7" s="703" t="s">
        <v>1491</v>
      </c>
      <c r="D7" s="703"/>
      <c r="E7" s="703"/>
      <c r="F7" s="483"/>
      <c r="G7" s="483"/>
      <c r="H7" s="473"/>
      <c r="I7" s="473"/>
      <c r="J7" s="473"/>
      <c r="K7" s="473"/>
    </row>
    <row r="9" spans="1:11" x14ac:dyDescent="0.15">
      <c r="A9" s="473" t="s">
        <v>1459</v>
      </c>
      <c r="B9" s="473"/>
      <c r="C9" s="473"/>
      <c r="D9" s="473"/>
      <c r="E9" s="473"/>
      <c r="F9" s="473"/>
      <c r="G9" s="473"/>
      <c r="H9" s="473"/>
      <c r="I9" s="473"/>
      <c r="J9" s="473"/>
      <c r="K9" s="473"/>
    </row>
    <row r="10" spans="1:11" x14ac:dyDescent="0.15">
      <c r="A10" s="464"/>
      <c r="B10" s="464"/>
      <c r="C10" s="464"/>
      <c r="D10" s="464"/>
      <c r="E10" s="473"/>
      <c r="F10" s="473"/>
      <c r="G10" s="473"/>
      <c r="H10" s="473"/>
      <c r="I10" s="473"/>
      <c r="J10" s="473"/>
      <c r="K10" s="473"/>
    </row>
    <row r="11" spans="1:11" x14ac:dyDescent="0.15">
      <c r="A11" s="704"/>
      <c r="B11" s="704"/>
      <c r="C11" s="704"/>
      <c r="D11" s="704"/>
      <c r="E11" s="464"/>
      <c r="F11" s="464"/>
      <c r="G11" s="716"/>
      <c r="H11" s="1517"/>
      <c r="I11" s="1518" t="s">
        <v>457</v>
      </c>
      <c r="J11" s="1518" t="s">
        <v>427</v>
      </c>
      <c r="K11" s="464"/>
    </row>
    <row r="12" spans="1:11" x14ac:dyDescent="0.15">
      <c r="A12" s="464" t="s">
        <v>1505</v>
      </c>
      <c r="B12" s="702"/>
      <c r="C12" s="473"/>
      <c r="D12" s="473"/>
      <c r="E12" s="473"/>
      <c r="F12" s="473"/>
      <c r="G12" s="710"/>
      <c r="H12" s="719"/>
      <c r="I12" s="1519">
        <v>1</v>
      </c>
      <c r="J12" s="1519">
        <v>2</v>
      </c>
      <c r="K12" s="473"/>
    </row>
    <row r="13" spans="1:11" x14ac:dyDescent="0.15">
      <c r="A13" s="705">
        <v>1</v>
      </c>
      <c r="B13" s="706" t="s">
        <v>1460</v>
      </c>
      <c r="C13" s="706"/>
      <c r="D13" s="706"/>
      <c r="E13" s="706"/>
      <c r="F13" s="706"/>
      <c r="G13" s="706"/>
      <c r="H13" s="706"/>
      <c r="I13" s="1520"/>
      <c r="J13" s="1518"/>
      <c r="K13" s="708">
        <v>1</v>
      </c>
    </row>
    <row r="14" spans="1:11" x14ac:dyDescent="0.15">
      <c r="A14" s="709"/>
      <c r="B14" s="710" t="s">
        <v>1473</v>
      </c>
      <c r="C14" s="710"/>
      <c r="D14" s="710"/>
      <c r="E14" s="710"/>
      <c r="F14" s="710"/>
      <c r="G14" s="710"/>
      <c r="H14" s="710"/>
      <c r="I14" s="728"/>
      <c r="J14" s="1521"/>
      <c r="K14" s="711"/>
    </row>
    <row r="15" spans="1:11" x14ac:dyDescent="0.15">
      <c r="A15" s="156"/>
      <c r="B15" s="156"/>
      <c r="C15" s="156"/>
      <c r="D15" s="156"/>
      <c r="E15" s="156"/>
      <c r="F15" s="156"/>
      <c r="G15" s="97"/>
      <c r="H15" s="97"/>
      <c r="I15" s="97"/>
      <c r="J15" s="97"/>
      <c r="K15" s="156"/>
    </row>
    <row r="16" spans="1:11" x14ac:dyDescent="0.15">
      <c r="A16" s="708"/>
      <c r="B16" s="704"/>
      <c r="C16" s="704"/>
      <c r="D16" s="704"/>
      <c r="E16" s="704"/>
      <c r="F16" s="704"/>
      <c r="G16" s="706"/>
      <c r="H16" s="1518" t="s">
        <v>457</v>
      </c>
      <c r="I16" s="1518" t="s">
        <v>427</v>
      </c>
      <c r="J16" s="1522" t="s">
        <v>458</v>
      </c>
      <c r="K16" s="708"/>
    </row>
    <row r="17" spans="1:11" x14ac:dyDescent="0.15">
      <c r="A17" s="711"/>
      <c r="B17" s="473"/>
      <c r="C17" s="473"/>
      <c r="D17" s="473"/>
      <c r="E17" s="473"/>
      <c r="F17" s="473"/>
      <c r="G17" s="710"/>
      <c r="H17" s="1519">
        <v>1</v>
      </c>
      <c r="I17" s="1519">
        <v>2</v>
      </c>
      <c r="J17" s="1523">
        <v>3</v>
      </c>
      <c r="K17" s="711"/>
    </row>
    <row r="18" spans="1:11" x14ac:dyDescent="0.15">
      <c r="A18" s="714">
        <v>2</v>
      </c>
      <c r="B18" s="470" t="s">
        <v>1474</v>
      </c>
      <c r="C18" s="470"/>
      <c r="D18" s="470"/>
      <c r="E18" s="470"/>
      <c r="F18" s="470"/>
      <c r="G18" s="1517"/>
      <c r="H18" s="1374"/>
      <c r="I18" s="1374"/>
      <c r="J18" s="468"/>
      <c r="K18" s="715">
        <v>2</v>
      </c>
    </row>
    <row r="19" spans="1:11" x14ac:dyDescent="0.15">
      <c r="A19" s="709"/>
      <c r="B19" s="473" t="s">
        <v>1475</v>
      </c>
      <c r="C19" s="473"/>
      <c r="D19" s="473"/>
      <c r="E19" s="473"/>
      <c r="F19" s="473"/>
      <c r="G19" s="1517"/>
      <c r="H19" s="1374"/>
      <c r="I19" s="1374"/>
      <c r="J19" s="468"/>
      <c r="K19" s="722"/>
    </row>
    <row r="20" spans="1:11" x14ac:dyDescent="0.15">
      <c r="A20" s="714">
        <v>3</v>
      </c>
      <c r="B20" s="716" t="s">
        <v>1461</v>
      </c>
      <c r="C20" s="716"/>
      <c r="D20" s="717"/>
      <c r="E20" s="717"/>
      <c r="F20" s="717"/>
      <c r="G20" s="718"/>
      <c r="H20" s="493"/>
      <c r="I20" s="1605"/>
      <c r="J20" s="1605"/>
      <c r="K20" s="1175">
        <v>3</v>
      </c>
    </row>
    <row r="21" spans="1:11" x14ac:dyDescent="0.15">
      <c r="A21" s="714"/>
      <c r="B21" s="716" t="s">
        <v>1462</v>
      </c>
      <c r="C21" s="716"/>
      <c r="D21" s="717"/>
      <c r="E21" s="717"/>
      <c r="F21" s="717"/>
      <c r="G21" s="1517"/>
      <c r="H21" s="1374"/>
      <c r="I21" s="1606"/>
      <c r="J21" s="1606"/>
      <c r="K21" s="715"/>
    </row>
    <row r="22" spans="1:11" x14ac:dyDescent="0.15">
      <c r="A22" s="714"/>
      <c r="B22" s="716" t="s">
        <v>1463</v>
      </c>
      <c r="C22" s="716"/>
      <c r="D22" s="716"/>
      <c r="E22" s="716"/>
      <c r="F22" s="716"/>
      <c r="G22" s="1517"/>
      <c r="H22" s="1374"/>
      <c r="I22" s="1606"/>
      <c r="J22" s="1606"/>
      <c r="K22" s="713"/>
    </row>
    <row r="23" spans="1:11" x14ac:dyDescent="0.15">
      <c r="A23" s="709"/>
      <c r="B23" s="710" t="s">
        <v>1476</v>
      </c>
      <c r="C23" s="710"/>
      <c r="D23" s="710"/>
      <c r="E23" s="710"/>
      <c r="F23" s="710"/>
      <c r="G23" s="719"/>
      <c r="H23" s="489"/>
      <c r="I23" s="1607"/>
      <c r="J23" s="1607"/>
      <c r="K23" s="711"/>
    </row>
    <row r="24" spans="1:11" x14ac:dyDescent="0.15">
      <c r="A24" s="156"/>
      <c r="B24" s="156"/>
      <c r="C24" s="156"/>
      <c r="D24" s="156"/>
      <c r="E24" s="156"/>
      <c r="F24" s="156"/>
      <c r="G24" s="97"/>
      <c r="H24" s="97"/>
      <c r="I24" s="97"/>
      <c r="J24" s="97"/>
      <c r="K24" s="156"/>
    </row>
    <row r="25" spans="1:11" x14ac:dyDescent="0.15">
      <c r="A25" s="704"/>
      <c r="B25" s="704"/>
      <c r="C25" s="704"/>
      <c r="D25" s="704"/>
      <c r="E25" s="704"/>
      <c r="F25" s="704"/>
      <c r="G25" s="706"/>
      <c r="H25" s="1518" t="s">
        <v>457</v>
      </c>
      <c r="I25" s="1519" t="s">
        <v>459</v>
      </c>
      <c r="J25" s="1518" t="s">
        <v>427</v>
      </c>
      <c r="K25" s="730"/>
    </row>
    <row r="26" spans="1:11" x14ac:dyDescent="0.15">
      <c r="A26" s="710" t="s">
        <v>1506</v>
      </c>
      <c r="B26" s="473"/>
      <c r="C26" s="473"/>
      <c r="D26" s="473"/>
      <c r="E26" s="473"/>
      <c r="F26" s="473"/>
      <c r="G26" s="710"/>
      <c r="H26" s="1519">
        <v>1</v>
      </c>
      <c r="I26" s="1526">
        <v>2</v>
      </c>
      <c r="J26" s="1519">
        <v>3</v>
      </c>
      <c r="K26" s="722"/>
    </row>
    <row r="27" spans="1:11" x14ac:dyDescent="0.15">
      <c r="A27" s="723">
        <v>4</v>
      </c>
      <c r="B27" s="706" t="s">
        <v>2010</v>
      </c>
      <c r="C27" s="706"/>
      <c r="D27" s="706"/>
      <c r="E27" s="706"/>
      <c r="F27" s="706"/>
      <c r="G27" s="718"/>
      <c r="H27" s="707"/>
      <c r="I27" s="1609"/>
      <c r="J27" s="707"/>
      <c r="K27" s="724">
        <v>4</v>
      </c>
    </row>
    <row r="28" spans="1:11" x14ac:dyDescent="0.15">
      <c r="A28" s="720"/>
      <c r="B28" s="725" t="s">
        <v>460</v>
      </c>
      <c r="C28" s="716"/>
      <c r="D28" s="716"/>
      <c r="E28" s="716"/>
      <c r="F28" s="716"/>
      <c r="G28" s="716"/>
      <c r="H28" s="726"/>
      <c r="I28" s="1604"/>
      <c r="J28" s="726"/>
      <c r="K28" s="720"/>
    </row>
    <row r="29" spans="1:11" x14ac:dyDescent="0.15">
      <c r="A29" s="727"/>
      <c r="B29" s="728" t="s">
        <v>461</v>
      </c>
      <c r="C29" s="710"/>
      <c r="D29" s="710"/>
      <c r="E29" s="710"/>
      <c r="F29" s="710"/>
      <c r="G29" s="719"/>
      <c r="H29" s="721"/>
      <c r="I29" s="721"/>
      <c r="J29" s="721"/>
      <c r="K29" s="727"/>
    </row>
    <row r="30" spans="1:11" x14ac:dyDescent="0.15">
      <c r="A30" s="729">
        <v>5</v>
      </c>
      <c r="B30" s="716" t="s">
        <v>1464</v>
      </c>
      <c r="C30" s="716"/>
      <c r="D30" s="716"/>
      <c r="E30" s="716"/>
      <c r="F30" s="716"/>
      <c r="G30" s="716"/>
      <c r="H30" s="493"/>
      <c r="I30" s="1606"/>
      <c r="J30" s="1606"/>
      <c r="K30" s="730">
        <v>5</v>
      </c>
    </row>
    <row r="31" spans="1:11" x14ac:dyDescent="0.15">
      <c r="A31" s="727"/>
      <c r="B31" s="728" t="s">
        <v>1465</v>
      </c>
      <c r="C31" s="710"/>
      <c r="D31" s="710"/>
      <c r="E31" s="710"/>
      <c r="F31" s="710"/>
      <c r="G31" s="710"/>
      <c r="H31" s="489"/>
      <c r="I31" s="1607"/>
      <c r="J31" s="1607"/>
      <c r="K31" s="727"/>
    </row>
    <row r="32" spans="1:11" x14ac:dyDescent="0.15">
      <c r="G32" s="96"/>
      <c r="H32" s="96"/>
      <c r="I32" s="96"/>
      <c r="J32" s="96"/>
    </row>
    <row r="33" spans="1:11" x14ac:dyDescent="0.15">
      <c r="A33" s="704"/>
      <c r="B33" s="704"/>
      <c r="C33" s="704"/>
      <c r="D33" s="704"/>
      <c r="E33" s="704"/>
      <c r="F33" s="704"/>
      <c r="G33" s="706"/>
      <c r="H33" s="706"/>
      <c r="I33" s="1518" t="s">
        <v>457</v>
      </c>
      <c r="J33" s="1518" t="s">
        <v>457</v>
      </c>
      <c r="K33" s="708"/>
    </row>
    <row r="34" spans="1:11" x14ac:dyDescent="0.15">
      <c r="A34" s="473" t="s">
        <v>1507</v>
      </c>
      <c r="B34" s="473"/>
      <c r="C34" s="473"/>
      <c r="D34" s="473"/>
      <c r="E34" s="473"/>
      <c r="F34" s="473"/>
      <c r="G34" s="710"/>
      <c r="H34" s="710"/>
      <c r="I34" s="1519">
        <v>1</v>
      </c>
      <c r="J34" s="1519">
        <v>2</v>
      </c>
      <c r="K34" s="711"/>
    </row>
    <row r="35" spans="1:11" x14ac:dyDescent="0.15">
      <c r="A35" s="731">
        <v>6</v>
      </c>
      <c r="B35" s="732" t="s">
        <v>1477</v>
      </c>
      <c r="C35" s="732"/>
      <c r="D35" s="732"/>
      <c r="E35" s="732"/>
      <c r="F35" s="732"/>
      <c r="G35" s="706"/>
      <c r="H35" s="706"/>
      <c r="I35" s="1610"/>
      <c r="J35" s="1611"/>
      <c r="K35" s="733">
        <v>6</v>
      </c>
    </row>
    <row r="36" spans="1:11" x14ac:dyDescent="0.15">
      <c r="A36" s="734"/>
      <c r="B36" s="703" t="s">
        <v>2009</v>
      </c>
      <c r="C36" s="703"/>
      <c r="D36" s="703"/>
      <c r="E36" s="703"/>
      <c r="F36" s="703"/>
      <c r="G36" s="710"/>
      <c r="H36" s="710"/>
      <c r="I36" s="1612"/>
      <c r="J36" s="1613"/>
      <c r="K36" s="735"/>
    </row>
    <row r="37" spans="1:11" x14ac:dyDescent="0.15">
      <c r="A37" s="736">
        <v>7</v>
      </c>
      <c r="B37" s="737" t="s">
        <v>1478</v>
      </c>
      <c r="C37" s="737"/>
      <c r="D37" s="737"/>
      <c r="E37" s="737"/>
      <c r="F37" s="737"/>
      <c r="G37" s="744"/>
      <c r="H37" s="744"/>
      <c r="I37" s="1614"/>
      <c r="J37" s="1615"/>
      <c r="K37" s="738">
        <v>7</v>
      </c>
    </row>
    <row r="38" spans="1:11" x14ac:dyDescent="0.15">
      <c r="A38" s="739">
        <v>8</v>
      </c>
      <c r="B38" s="740" t="s">
        <v>1479</v>
      </c>
      <c r="C38" s="740"/>
      <c r="D38" s="740"/>
      <c r="E38" s="740"/>
      <c r="F38" s="740"/>
      <c r="G38" s="716"/>
      <c r="H38" s="716"/>
      <c r="I38" s="1616"/>
      <c r="J38" s="1617"/>
      <c r="K38" s="741">
        <v>8</v>
      </c>
    </row>
    <row r="39" spans="1:11" x14ac:dyDescent="0.15">
      <c r="A39" s="734"/>
      <c r="B39" s="703" t="s">
        <v>1480</v>
      </c>
      <c r="C39" s="703"/>
      <c r="D39" s="703"/>
      <c r="E39" s="703"/>
      <c r="F39" s="703"/>
      <c r="G39" s="710"/>
      <c r="H39" s="710"/>
      <c r="I39" s="1612"/>
      <c r="J39" s="1618"/>
      <c r="K39" s="735"/>
    </row>
    <row r="40" spans="1:11" x14ac:dyDescent="0.15">
      <c r="A40" s="156"/>
      <c r="B40" s="156"/>
      <c r="C40" s="156"/>
      <c r="D40" s="156"/>
      <c r="E40" s="156"/>
      <c r="F40" s="156"/>
      <c r="G40" s="97"/>
      <c r="H40" s="97"/>
      <c r="I40" s="97"/>
      <c r="J40" s="97"/>
      <c r="K40" s="156"/>
    </row>
    <row r="41" spans="1:11" x14ac:dyDescent="0.15">
      <c r="A41" s="704"/>
      <c r="B41" s="732"/>
      <c r="C41" s="732"/>
      <c r="D41" s="704"/>
      <c r="E41" s="704"/>
      <c r="F41" s="704"/>
      <c r="G41" s="706"/>
      <c r="H41" s="706"/>
      <c r="I41" s="706"/>
      <c r="J41" s="1518" t="s">
        <v>457</v>
      </c>
      <c r="K41" s="730"/>
    </row>
    <row r="42" spans="1:11" x14ac:dyDescent="0.15">
      <c r="A42" s="473" t="s">
        <v>1508</v>
      </c>
      <c r="B42" s="473"/>
      <c r="C42" s="473"/>
      <c r="D42" s="473"/>
      <c r="E42" s="473"/>
      <c r="F42" s="473"/>
      <c r="G42" s="710"/>
      <c r="H42" s="710"/>
      <c r="I42" s="710"/>
      <c r="J42" s="1519">
        <v>1</v>
      </c>
      <c r="K42" s="727"/>
    </row>
    <row r="43" spans="1:11" x14ac:dyDescent="0.15">
      <c r="A43" s="742">
        <v>9</v>
      </c>
      <c r="B43" s="710" t="s">
        <v>2011</v>
      </c>
      <c r="C43" s="710"/>
      <c r="D43" s="710"/>
      <c r="E43" s="710"/>
      <c r="F43" s="710"/>
      <c r="G43" s="710"/>
      <c r="H43" s="710"/>
      <c r="I43" s="710"/>
      <c r="J43" s="1521"/>
      <c r="K43" s="727">
        <v>9</v>
      </c>
    </row>
    <row r="44" spans="1:11" x14ac:dyDescent="0.15">
      <c r="A44" s="743">
        <v>10</v>
      </c>
      <c r="B44" s="744" t="s">
        <v>1481</v>
      </c>
      <c r="C44" s="744"/>
      <c r="D44" s="744"/>
      <c r="E44" s="744"/>
      <c r="F44" s="744"/>
      <c r="G44" s="744"/>
      <c r="H44" s="744"/>
      <c r="I44" s="744"/>
      <c r="J44" s="1529"/>
      <c r="K44" s="748">
        <v>10</v>
      </c>
    </row>
    <row r="45" spans="1:11" x14ac:dyDescent="0.15">
      <c r="A45" s="743">
        <v>11</v>
      </c>
      <c r="B45" s="744" t="s">
        <v>1482</v>
      </c>
      <c r="C45" s="744"/>
      <c r="D45" s="744"/>
      <c r="E45" s="744"/>
      <c r="F45" s="744"/>
      <c r="G45" s="744"/>
      <c r="H45" s="744"/>
      <c r="I45" s="744"/>
      <c r="J45" s="1529"/>
      <c r="K45" s="748">
        <v>11</v>
      </c>
    </row>
    <row r="46" spans="1:11" x14ac:dyDescent="0.15">
      <c r="G46" s="96"/>
      <c r="H46" s="96"/>
      <c r="I46" s="96"/>
      <c r="J46" s="96"/>
    </row>
    <row r="47" spans="1:11" x14ac:dyDescent="0.15">
      <c r="A47" s="710" t="s">
        <v>1509</v>
      </c>
      <c r="B47" s="710"/>
      <c r="C47" s="710"/>
      <c r="D47" s="710"/>
      <c r="E47" s="710"/>
      <c r="F47" s="710"/>
      <c r="G47" s="710"/>
      <c r="H47" s="710"/>
      <c r="I47" s="710"/>
      <c r="J47" s="710"/>
      <c r="K47" s="727"/>
    </row>
    <row r="48" spans="1:11" x14ac:dyDescent="0.15">
      <c r="A48" s="743">
        <v>12</v>
      </c>
      <c r="B48" s="744" t="s">
        <v>1483</v>
      </c>
      <c r="C48" s="744"/>
      <c r="D48" s="744"/>
      <c r="E48" s="744"/>
      <c r="F48" s="744"/>
      <c r="G48" s="744"/>
      <c r="H48" s="744"/>
      <c r="I48" s="1530"/>
      <c r="J48" s="1529"/>
      <c r="K48" s="748">
        <v>12</v>
      </c>
    </row>
    <row r="49" spans="1:11" x14ac:dyDescent="0.15">
      <c r="A49" s="156"/>
      <c r="B49" s="156"/>
      <c r="C49" s="156"/>
      <c r="D49" s="156"/>
      <c r="E49" s="156"/>
      <c r="F49" s="156"/>
      <c r="G49" s="97"/>
      <c r="H49" s="97"/>
      <c r="I49" s="97"/>
      <c r="J49" s="97"/>
      <c r="K49" s="156"/>
    </row>
    <row r="50" spans="1:11" x14ac:dyDescent="0.15">
      <c r="A50" s="704"/>
      <c r="B50" s="704"/>
      <c r="C50" s="704"/>
      <c r="D50" s="704"/>
      <c r="E50" s="704"/>
      <c r="F50" s="704"/>
      <c r="G50" s="1518" t="s">
        <v>457</v>
      </c>
      <c r="H50" s="1522" t="s">
        <v>427</v>
      </c>
      <c r="I50" s="1518" t="s">
        <v>457</v>
      </c>
      <c r="J50" s="1518" t="s">
        <v>427</v>
      </c>
      <c r="K50" s="730"/>
    </row>
    <row r="51" spans="1:11" x14ac:dyDescent="0.15">
      <c r="A51" s="464"/>
      <c r="B51" s="464"/>
      <c r="C51" s="464"/>
      <c r="D51" s="464"/>
      <c r="E51" s="464"/>
      <c r="F51" s="464"/>
      <c r="G51" s="1527" t="s">
        <v>172</v>
      </c>
      <c r="H51" s="1528" t="s">
        <v>172</v>
      </c>
      <c r="I51" s="1528" t="s">
        <v>189</v>
      </c>
      <c r="J51" s="1527" t="s">
        <v>189</v>
      </c>
      <c r="K51" s="720"/>
    </row>
    <row r="52" spans="1:11" x14ac:dyDescent="0.15">
      <c r="A52" s="473" t="s">
        <v>1510</v>
      </c>
      <c r="B52" s="473"/>
      <c r="C52" s="473"/>
      <c r="D52" s="473"/>
      <c r="E52" s="473"/>
      <c r="F52" s="473"/>
      <c r="G52" s="1519">
        <v>1</v>
      </c>
      <c r="H52" s="1519">
        <v>2</v>
      </c>
      <c r="I52" s="1519">
        <v>3</v>
      </c>
      <c r="J52" s="1519">
        <v>4</v>
      </c>
      <c r="K52" s="727"/>
    </row>
    <row r="53" spans="1:11" x14ac:dyDescent="0.15">
      <c r="A53" s="723">
        <v>13</v>
      </c>
      <c r="B53" s="716" t="s">
        <v>1466</v>
      </c>
      <c r="C53" s="716"/>
      <c r="D53" s="716"/>
      <c r="E53" s="716"/>
      <c r="F53" s="716"/>
      <c r="G53" s="1525"/>
      <c r="H53" s="707"/>
      <c r="I53" s="1604"/>
      <c r="J53" s="1374"/>
      <c r="K53" s="720">
        <v>13</v>
      </c>
    </row>
    <row r="54" spans="1:11" x14ac:dyDescent="0.15">
      <c r="A54" s="729"/>
      <c r="B54" s="716" t="s">
        <v>1484</v>
      </c>
      <c r="C54" s="716"/>
      <c r="D54" s="716"/>
      <c r="E54" s="716"/>
      <c r="F54" s="716"/>
      <c r="G54" s="1524"/>
      <c r="H54" s="726"/>
      <c r="I54" s="1604"/>
      <c r="J54" s="1374"/>
      <c r="K54" s="720"/>
    </row>
    <row r="55" spans="1:11" x14ac:dyDescent="0.15">
      <c r="A55" s="742"/>
      <c r="B55" s="710" t="s">
        <v>1485</v>
      </c>
      <c r="C55" s="710"/>
      <c r="D55" s="710"/>
      <c r="E55" s="710"/>
      <c r="F55" s="710"/>
      <c r="G55" s="1521"/>
      <c r="H55" s="489"/>
      <c r="I55" s="489"/>
      <c r="J55" s="489"/>
      <c r="K55" s="727"/>
    </row>
    <row r="56" spans="1:11" x14ac:dyDescent="0.15">
      <c r="A56" s="729">
        <v>14</v>
      </c>
      <c r="B56" s="716" t="s">
        <v>1467</v>
      </c>
      <c r="C56" s="716"/>
      <c r="D56" s="717"/>
      <c r="E56" s="717"/>
      <c r="F56" s="717"/>
      <c r="G56" s="1524"/>
      <c r="H56" s="1374"/>
      <c r="I56" s="1374"/>
      <c r="J56" s="1374"/>
      <c r="K56" s="749">
        <v>14</v>
      </c>
    </row>
    <row r="57" spans="1:11" x14ac:dyDescent="0.15">
      <c r="A57" s="729"/>
      <c r="B57" s="716" t="s">
        <v>1486</v>
      </c>
      <c r="C57" s="716"/>
      <c r="D57" s="716"/>
      <c r="E57" s="716"/>
      <c r="F57" s="716"/>
      <c r="G57" s="1524"/>
      <c r="H57" s="1374"/>
      <c r="I57" s="1374"/>
      <c r="J57" s="1374"/>
      <c r="K57" s="720"/>
    </row>
    <row r="58" spans="1:11" x14ac:dyDescent="0.15">
      <c r="A58" s="729"/>
      <c r="B58" s="728" t="s">
        <v>1468</v>
      </c>
      <c r="C58" s="710"/>
      <c r="D58" s="710"/>
      <c r="E58" s="710"/>
      <c r="F58" s="710"/>
      <c r="G58" s="1521"/>
      <c r="H58" s="1374"/>
      <c r="I58" s="468"/>
      <c r="J58" s="1374"/>
      <c r="K58" s="750"/>
    </row>
    <row r="59" spans="1:11" x14ac:dyDescent="0.15">
      <c r="A59" s="723">
        <v>15</v>
      </c>
      <c r="B59" s="716" t="s">
        <v>1469</v>
      </c>
      <c r="C59" s="716"/>
      <c r="D59" s="716"/>
      <c r="E59" s="716"/>
      <c r="F59" s="716"/>
      <c r="G59" s="1524"/>
      <c r="H59" s="1605"/>
      <c r="I59" s="712"/>
      <c r="J59" s="1605"/>
      <c r="K59" s="749">
        <v>15</v>
      </c>
    </row>
    <row r="60" spans="1:11" x14ac:dyDescent="0.15">
      <c r="A60" s="729"/>
      <c r="B60" s="716" t="s">
        <v>1470</v>
      </c>
      <c r="C60" s="716"/>
      <c r="D60" s="716"/>
      <c r="E60" s="716"/>
      <c r="F60" s="716"/>
      <c r="G60" s="1524"/>
      <c r="H60" s="1606"/>
      <c r="I60" s="1374"/>
      <c r="J60" s="1606"/>
      <c r="K60" s="720"/>
    </row>
    <row r="61" spans="1:11" x14ac:dyDescent="0.15">
      <c r="A61" s="742" t="s">
        <v>1</v>
      </c>
      <c r="B61" s="710" t="s">
        <v>1487</v>
      </c>
      <c r="C61" s="710"/>
      <c r="D61" s="710"/>
      <c r="E61" s="710"/>
      <c r="F61" s="710"/>
      <c r="G61" s="1521"/>
      <c r="H61" s="1607"/>
      <c r="I61" s="489"/>
      <c r="J61" s="1607"/>
      <c r="K61" s="727"/>
    </row>
    <row r="62" spans="1:11" x14ac:dyDescent="0.15">
      <c r="A62" s="729">
        <v>16</v>
      </c>
      <c r="B62" s="751" t="s">
        <v>1488</v>
      </c>
      <c r="C62" s="706"/>
      <c r="D62" s="706"/>
      <c r="E62" s="706"/>
      <c r="F62" s="718"/>
      <c r="G62" s="1524"/>
      <c r="H62" s="1606"/>
      <c r="I62" s="1374"/>
      <c r="J62" s="1606"/>
      <c r="K62" s="720"/>
    </row>
    <row r="63" spans="1:11" x14ac:dyDescent="0.15">
      <c r="A63" s="729"/>
      <c r="B63" s="710" t="s">
        <v>1471</v>
      </c>
      <c r="C63" s="710"/>
      <c r="D63" s="710"/>
      <c r="E63" s="710"/>
      <c r="F63" s="719"/>
      <c r="G63" s="1524"/>
      <c r="H63" s="1606"/>
      <c r="I63" s="1374"/>
      <c r="J63" s="1606"/>
      <c r="K63" s="720">
        <v>16</v>
      </c>
    </row>
    <row r="64" spans="1:11" x14ac:dyDescent="0.15">
      <c r="A64" s="723">
        <v>17</v>
      </c>
      <c r="B64" s="716" t="s">
        <v>1489</v>
      </c>
      <c r="C64" s="716"/>
      <c r="D64" s="716"/>
      <c r="E64" s="716"/>
      <c r="F64" s="717"/>
      <c r="G64" s="1525"/>
      <c r="H64" s="1605"/>
      <c r="I64" s="493"/>
      <c r="J64" s="1605"/>
      <c r="K64" s="724">
        <v>17</v>
      </c>
    </row>
    <row r="65" spans="1:11" x14ac:dyDescent="0.15">
      <c r="A65" s="729"/>
      <c r="B65" s="716" t="s">
        <v>1472</v>
      </c>
      <c r="C65" s="716"/>
      <c r="D65" s="716"/>
      <c r="E65" s="716"/>
      <c r="F65" s="716"/>
      <c r="G65" s="1521"/>
      <c r="H65" s="1607"/>
      <c r="I65" s="1374"/>
      <c r="J65" s="1606"/>
      <c r="K65" s="720"/>
    </row>
    <row r="66" spans="1:11" x14ac:dyDescent="0.15">
      <c r="A66" s="743">
        <v>18</v>
      </c>
      <c r="B66" s="752" t="s">
        <v>1492</v>
      </c>
      <c r="C66" s="744"/>
      <c r="D66" s="744"/>
      <c r="E66" s="744"/>
      <c r="F66" s="744"/>
      <c r="G66" s="1529"/>
      <c r="H66" s="1607"/>
      <c r="I66" s="747"/>
      <c r="J66" s="1608"/>
      <c r="K66" s="748">
        <v>18</v>
      </c>
    </row>
    <row r="67" spans="1:11" x14ac:dyDescent="0.15">
      <c r="A67" s="716"/>
      <c r="B67" s="464"/>
      <c r="C67" s="464"/>
      <c r="D67" s="464"/>
      <c r="E67" s="464"/>
      <c r="F67" s="464"/>
      <c r="G67" s="716"/>
      <c r="H67" s="716"/>
      <c r="I67" s="716"/>
      <c r="J67" s="716"/>
      <c r="K67" s="464"/>
    </row>
    <row r="68" spans="1:11" x14ac:dyDescent="0.15">
      <c r="A68" s="716"/>
      <c r="B68" s="464"/>
      <c r="C68" s="464"/>
      <c r="D68" s="464"/>
      <c r="E68" s="464"/>
      <c r="F68" s="464"/>
      <c r="G68" s="464"/>
      <c r="H68" s="464"/>
      <c r="I68" s="464"/>
      <c r="J68" s="464"/>
      <c r="K68" s="464"/>
    </row>
    <row r="69" spans="1:11" x14ac:dyDescent="0.15">
      <c r="A69" s="716"/>
      <c r="B69" s="464"/>
      <c r="C69" s="464"/>
      <c r="D69" s="464"/>
      <c r="E69" s="464"/>
      <c r="F69" s="464"/>
      <c r="G69" s="464"/>
      <c r="H69" s="464"/>
      <c r="I69" s="464"/>
      <c r="J69" s="464"/>
      <c r="K69" s="464"/>
    </row>
    <row r="70" spans="1:11" x14ac:dyDescent="0.15">
      <c r="A70" s="716"/>
      <c r="B70" s="464"/>
      <c r="C70" s="464"/>
      <c r="D70" s="464"/>
      <c r="E70" s="464"/>
      <c r="F70" s="464"/>
      <c r="G70" s="464"/>
      <c r="H70" s="464"/>
      <c r="I70" s="464"/>
      <c r="J70" s="464"/>
      <c r="K70" s="464"/>
    </row>
    <row r="72" spans="1:11" x14ac:dyDescent="0.15">
      <c r="A72" s="716"/>
      <c r="B72" s="464"/>
      <c r="C72" s="464"/>
      <c r="D72" s="464"/>
      <c r="E72" s="464"/>
      <c r="F72" s="464"/>
      <c r="G72" s="464"/>
      <c r="H72" s="464"/>
      <c r="I72" s="464"/>
      <c r="J72" s="464"/>
      <c r="K72" s="464"/>
    </row>
    <row r="73" spans="1:11" x14ac:dyDescent="0.15">
      <c r="A73" s="716"/>
      <c r="B73" s="464"/>
      <c r="C73" s="464"/>
      <c r="D73" s="464"/>
      <c r="E73" s="464"/>
      <c r="F73" s="464"/>
      <c r="G73" s="464"/>
      <c r="H73" s="464"/>
      <c r="I73" s="464"/>
      <c r="J73" s="464"/>
      <c r="K73" s="464"/>
    </row>
    <row r="74" spans="1:11" x14ac:dyDescent="0.15">
      <c r="A74" s="716"/>
      <c r="B74" s="464"/>
      <c r="C74" s="464"/>
      <c r="D74" s="464"/>
      <c r="E74" s="464"/>
      <c r="F74" s="464"/>
      <c r="G74" s="464"/>
      <c r="H74" s="464"/>
      <c r="I74" s="464"/>
      <c r="J74" s="464"/>
      <c r="K74" s="464"/>
    </row>
    <row r="75" spans="1:11" x14ac:dyDescent="0.15">
      <c r="A75" s="716"/>
      <c r="B75" s="464"/>
      <c r="C75" s="464"/>
      <c r="D75" s="464"/>
      <c r="E75" s="464"/>
      <c r="F75" s="464"/>
      <c r="G75" s="464"/>
      <c r="H75" s="464"/>
      <c r="I75" s="464"/>
      <c r="J75" s="464"/>
      <c r="K75" s="464"/>
    </row>
    <row r="76" spans="1:11" x14ac:dyDescent="0.15">
      <c r="A76" s="716"/>
      <c r="B76" s="464"/>
      <c r="C76" s="464"/>
      <c r="D76" s="464"/>
      <c r="E76" s="464"/>
      <c r="F76" s="464"/>
      <c r="G76" s="464"/>
      <c r="H76" s="464"/>
      <c r="I76" s="464"/>
      <c r="J76" s="464"/>
      <c r="K76" s="464"/>
    </row>
    <row r="77" spans="1:11" x14ac:dyDescent="0.15">
      <c r="A77" s="716"/>
      <c r="B77" s="464"/>
      <c r="C77" s="464"/>
      <c r="D77" s="464"/>
      <c r="E77" s="464"/>
      <c r="F77" s="464"/>
      <c r="G77" s="464"/>
      <c r="H77" s="464"/>
      <c r="I77" s="464"/>
      <c r="J77" s="464"/>
      <c r="K77" s="464"/>
    </row>
    <row r="78" spans="1:11" x14ac:dyDescent="0.15">
      <c r="A78" s="710"/>
      <c r="B78" s="473"/>
      <c r="C78" s="473"/>
      <c r="D78" s="473"/>
      <c r="E78" s="473"/>
      <c r="F78" s="473"/>
      <c r="G78" s="473"/>
      <c r="H78" s="473"/>
      <c r="I78" s="473"/>
      <c r="J78" s="473"/>
      <c r="K78" s="473"/>
    </row>
    <row r="79" spans="1:11" x14ac:dyDescent="0.15">
      <c r="A79" s="716" t="s">
        <v>2147</v>
      </c>
      <c r="B79" s="464"/>
      <c r="C79" s="464"/>
      <c r="D79" s="464"/>
      <c r="E79" s="464"/>
      <c r="F79" s="464"/>
      <c r="G79" s="464"/>
      <c r="H79" s="464"/>
      <c r="I79" s="464"/>
      <c r="J79" s="464"/>
      <c r="K79" s="464"/>
    </row>
    <row r="80" spans="1:11" x14ac:dyDescent="0.15">
      <c r="A80" s="716"/>
      <c r="B80" s="470"/>
      <c r="C80" s="470"/>
      <c r="D80" s="470"/>
      <c r="E80" s="470"/>
      <c r="F80" s="470"/>
      <c r="G80" s="470"/>
      <c r="H80" s="470"/>
      <c r="I80" s="470"/>
      <c r="J80" s="470"/>
      <c r="K80" s="464"/>
    </row>
    <row r="81" spans="1:11" s="5" customFormat="1" ht="12.75" x14ac:dyDescent="0.2">
      <c r="A81" s="701" t="s">
        <v>462</v>
      </c>
      <c r="B81" s="698"/>
      <c r="C81" s="698"/>
      <c r="D81" s="698"/>
      <c r="E81" s="698"/>
      <c r="F81" s="698"/>
      <c r="G81" s="698"/>
      <c r="H81" s="698"/>
      <c r="I81" s="698"/>
      <c r="J81" s="698"/>
      <c r="K81" s="753" t="s">
        <v>913</v>
      </c>
    </row>
    <row r="84" spans="1:11" x14ac:dyDescent="0.15">
      <c r="A84" s="716"/>
      <c r="B84" s="464"/>
      <c r="C84" s="464"/>
      <c r="D84" s="464"/>
      <c r="E84" s="464"/>
      <c r="F84" s="464"/>
      <c r="G84" s="464"/>
      <c r="H84" s="464"/>
      <c r="I84" s="464"/>
      <c r="J84" s="464"/>
      <c r="K84" s="464"/>
    </row>
  </sheetData>
  <mergeCells count="2">
    <mergeCell ref="I2:K2"/>
    <mergeCell ref="I3:K3"/>
  </mergeCells>
  <printOptions horizontalCentered="1"/>
  <pageMargins left="0.5" right="0.5" top="0.5" bottom="0.5" header="0.3" footer="0.3"/>
  <pageSetup orientation="portrait" r:id="rId1"/>
  <headerFooter>
    <oddHeader xml:space="preserve">&amp;C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G81"/>
  <sheetViews>
    <sheetView showGridLines="0" showWhiteSpace="0" view="pageBreakPreview" topLeftCell="A13" zoomScale="120" zoomScaleNormal="100" zoomScaleSheetLayoutView="120" workbookViewId="0">
      <selection activeCell="B40" sqref="B40"/>
    </sheetView>
  </sheetViews>
  <sheetFormatPr defaultColWidth="9.7109375" defaultRowHeight="9" x14ac:dyDescent="0.15"/>
  <cols>
    <col min="1" max="1" width="3.7109375" style="91" customWidth="1"/>
    <col min="2" max="2" width="26.7109375" style="91" customWidth="1"/>
    <col min="3" max="6" width="15.7109375" style="91" customWidth="1"/>
    <col min="7" max="7" width="3.7109375" style="382" customWidth="1"/>
    <col min="8" max="16384" width="9.7109375" style="91"/>
  </cols>
  <sheetData>
    <row r="1" spans="1:7" s="1032" customFormat="1" ht="12.75" x14ac:dyDescent="0.2">
      <c r="A1" s="7" t="s">
        <v>16</v>
      </c>
      <c r="B1" s="1418"/>
      <c r="C1" s="1562" t="s">
        <v>1972</v>
      </c>
      <c r="D1" s="1371"/>
      <c r="E1" s="43"/>
      <c r="F1" s="56"/>
      <c r="G1" s="56" t="s">
        <v>23</v>
      </c>
    </row>
    <row r="2" spans="1:7" x14ac:dyDescent="0.15">
      <c r="A2" s="1419" t="s">
        <v>1023</v>
      </c>
      <c r="B2" s="1419"/>
      <c r="C2" s="1419"/>
      <c r="D2" s="434" t="s">
        <v>225</v>
      </c>
      <c r="E2" s="144" t="s">
        <v>861</v>
      </c>
      <c r="F2" s="1420" t="s">
        <v>15</v>
      </c>
      <c r="G2" s="1414"/>
    </row>
    <row r="3" spans="1:7" x14ac:dyDescent="0.15">
      <c r="A3" s="1097" t="s">
        <v>2089</v>
      </c>
      <c r="B3" s="1412"/>
      <c r="C3" s="1421"/>
      <c r="D3" s="1422"/>
      <c r="E3" s="142" t="s">
        <v>923</v>
      </c>
      <c r="F3" s="1028"/>
      <c r="G3" s="1029"/>
    </row>
    <row r="4" spans="1:7" x14ac:dyDescent="0.15">
      <c r="A4" s="29" t="s">
        <v>2090</v>
      </c>
      <c r="B4" s="1423"/>
      <c r="C4" s="1423"/>
      <c r="D4" s="1424"/>
      <c r="E4" s="1413" t="s">
        <v>198</v>
      </c>
      <c r="F4" s="1425"/>
      <c r="G4" s="1415"/>
    </row>
    <row r="5" spans="1:7" x14ac:dyDescent="0.15">
      <c r="A5" s="143"/>
      <c r="B5" s="143"/>
      <c r="C5" s="143"/>
      <c r="D5" s="143"/>
      <c r="E5" s="143"/>
      <c r="F5" s="143"/>
      <c r="G5" s="143"/>
    </row>
    <row r="6" spans="1:7" x14ac:dyDescent="0.15">
      <c r="A6" s="102"/>
      <c r="B6" s="102"/>
      <c r="C6" s="102"/>
      <c r="D6" s="102"/>
      <c r="E6" s="102"/>
      <c r="F6" s="102"/>
      <c r="G6" s="102"/>
    </row>
    <row r="7" spans="1:7" x14ac:dyDescent="0.15">
      <c r="A7" s="1426"/>
      <c r="B7" s="1426"/>
      <c r="C7" s="1427"/>
      <c r="D7" s="41" t="s">
        <v>14</v>
      </c>
      <c r="E7" s="1427"/>
      <c r="F7" s="1422"/>
      <c r="G7" s="499"/>
    </row>
    <row r="8" spans="1:7" x14ac:dyDescent="0.15">
      <c r="A8" s="1426"/>
      <c r="B8" s="38"/>
      <c r="C8" s="41" t="s">
        <v>12</v>
      </c>
      <c r="D8" s="41" t="s">
        <v>11</v>
      </c>
      <c r="E8" s="41" t="s">
        <v>10</v>
      </c>
      <c r="F8" s="40" t="s">
        <v>9</v>
      </c>
      <c r="G8" s="499"/>
    </row>
    <row r="9" spans="1:7" x14ac:dyDescent="0.15">
      <c r="A9" s="1426"/>
      <c r="B9" s="38"/>
      <c r="C9" s="36" t="s">
        <v>8</v>
      </c>
      <c r="D9" s="36" t="s">
        <v>8</v>
      </c>
      <c r="E9" s="36" t="s">
        <v>8</v>
      </c>
      <c r="F9" s="35" t="s">
        <v>8</v>
      </c>
      <c r="G9" s="499"/>
    </row>
    <row r="10" spans="1:7" x14ac:dyDescent="0.15">
      <c r="A10" s="1423"/>
      <c r="B10" s="1415" t="s">
        <v>13</v>
      </c>
      <c r="C10" s="36" t="s">
        <v>7</v>
      </c>
      <c r="D10" s="36" t="s">
        <v>6</v>
      </c>
      <c r="E10" s="36" t="s">
        <v>5</v>
      </c>
      <c r="F10" s="35" t="s">
        <v>4</v>
      </c>
      <c r="G10" s="1439"/>
    </row>
    <row r="11" spans="1:7" x14ac:dyDescent="0.15">
      <c r="A11" s="1428" t="s">
        <v>1590</v>
      </c>
      <c r="B11" s="1231"/>
      <c r="C11" s="1429"/>
      <c r="D11" s="1429"/>
      <c r="E11" s="1429"/>
      <c r="F11" s="1430"/>
      <c r="G11" s="1416"/>
    </row>
    <row r="12" spans="1:7" x14ac:dyDescent="0.15">
      <c r="A12" s="1431">
        <v>1</v>
      </c>
      <c r="B12" s="1232" t="s">
        <v>1246</v>
      </c>
      <c r="C12" s="1432"/>
      <c r="D12" s="1420"/>
      <c r="E12" s="1420"/>
      <c r="F12" s="1433"/>
      <c r="G12" s="1434">
        <v>1</v>
      </c>
    </row>
    <row r="13" spans="1:7" x14ac:dyDescent="0.15">
      <c r="A13" s="1431">
        <v>2</v>
      </c>
      <c r="B13" s="21" t="s">
        <v>1247</v>
      </c>
      <c r="C13" s="1427"/>
      <c r="D13" s="1420"/>
      <c r="E13" s="1420"/>
      <c r="F13" s="1433"/>
      <c r="G13" s="1435">
        <v>2</v>
      </c>
    </row>
    <row r="14" spans="1:7" x14ac:dyDescent="0.15">
      <c r="A14" s="1431">
        <v>3</v>
      </c>
      <c r="B14" s="21" t="s">
        <v>1248</v>
      </c>
      <c r="C14" s="1420"/>
      <c r="D14" s="1420"/>
      <c r="E14" s="1420"/>
      <c r="F14" s="1433"/>
      <c r="G14" s="1435">
        <v>3</v>
      </c>
    </row>
    <row r="15" spans="1:7" x14ac:dyDescent="0.15">
      <c r="A15" s="1431">
        <v>4</v>
      </c>
      <c r="B15" s="21" t="s">
        <v>1249</v>
      </c>
      <c r="C15" s="1420"/>
      <c r="D15" s="1420"/>
      <c r="E15" s="1420"/>
      <c r="F15" s="1433"/>
      <c r="G15" s="1435">
        <v>4</v>
      </c>
    </row>
    <row r="16" spans="1:7" x14ac:dyDescent="0.15">
      <c r="A16" s="1431">
        <v>5</v>
      </c>
      <c r="B16" s="21" t="s">
        <v>1250</v>
      </c>
      <c r="C16" s="1420"/>
      <c r="D16" s="1420"/>
      <c r="E16" s="1420"/>
      <c r="F16" s="1433"/>
      <c r="G16" s="1435">
        <v>5</v>
      </c>
    </row>
    <row r="17" spans="1:7" x14ac:dyDescent="0.15">
      <c r="A17" s="1436">
        <v>6</v>
      </c>
      <c r="B17" s="21" t="s">
        <v>1251</v>
      </c>
      <c r="C17" s="32" t="s">
        <v>3</v>
      </c>
      <c r="D17" s="32" t="s">
        <v>3</v>
      </c>
      <c r="E17" s="32" t="s">
        <v>3</v>
      </c>
      <c r="F17" s="31" t="s">
        <v>3</v>
      </c>
      <c r="G17" s="1437">
        <v>6</v>
      </c>
    </row>
    <row r="18" spans="1:7" x14ac:dyDescent="0.15">
      <c r="A18" s="67"/>
      <c r="B18" s="13" t="s">
        <v>1252</v>
      </c>
      <c r="C18" s="1427"/>
      <c r="D18" s="1427"/>
      <c r="E18" s="1427"/>
      <c r="F18" s="1422"/>
      <c r="G18" s="1224"/>
    </row>
    <row r="19" spans="1:7" x14ac:dyDescent="0.15">
      <c r="A19" s="1431">
        <v>7</v>
      </c>
      <c r="B19" s="21" t="s">
        <v>1253</v>
      </c>
      <c r="C19" s="1420"/>
      <c r="D19" s="1420"/>
      <c r="E19" s="1420"/>
      <c r="F19" s="1433"/>
      <c r="G19" s="1434">
        <v>7</v>
      </c>
    </row>
    <row r="20" spans="1:7" x14ac:dyDescent="0.15">
      <c r="A20" s="1431">
        <v>8</v>
      </c>
      <c r="B20" s="21" t="s">
        <v>1254</v>
      </c>
      <c r="C20" s="1420"/>
      <c r="D20" s="1420"/>
      <c r="E20" s="1420"/>
      <c r="F20" s="1433"/>
      <c r="G20" s="1435">
        <v>8</v>
      </c>
    </row>
    <row r="21" spans="1:7" x14ac:dyDescent="0.15">
      <c r="A21" s="1431">
        <v>9</v>
      </c>
      <c r="B21" s="21" t="s">
        <v>1255</v>
      </c>
      <c r="C21" s="1420"/>
      <c r="D21" s="1420"/>
      <c r="E21" s="1420"/>
      <c r="F21" s="1433"/>
      <c r="G21" s="1434">
        <v>9</v>
      </c>
    </row>
    <row r="22" spans="1:7" x14ac:dyDescent="0.15">
      <c r="A22" s="1431">
        <v>10</v>
      </c>
      <c r="B22" s="21" t="s">
        <v>1256</v>
      </c>
      <c r="C22" s="1420"/>
      <c r="D22" s="1420"/>
      <c r="E22" s="1420"/>
      <c r="F22" s="1433"/>
      <c r="G22" s="1435">
        <v>10</v>
      </c>
    </row>
    <row r="23" spans="1:7" x14ac:dyDescent="0.15">
      <c r="A23" s="1436">
        <v>11</v>
      </c>
      <c r="B23" s="21" t="s">
        <v>1257</v>
      </c>
      <c r="C23" s="1420"/>
      <c r="D23" s="1420"/>
      <c r="E23" s="1420"/>
      <c r="F23" s="1433"/>
      <c r="G23" s="1437">
        <v>11</v>
      </c>
    </row>
    <row r="24" spans="1:7" x14ac:dyDescent="0.15">
      <c r="A24" s="67"/>
      <c r="B24" s="29" t="s">
        <v>1692</v>
      </c>
      <c r="C24" s="1425"/>
      <c r="D24" s="1425"/>
      <c r="E24" s="1425"/>
      <c r="F24" s="1424"/>
      <c r="G24" s="1224"/>
    </row>
    <row r="25" spans="1:7" x14ac:dyDescent="0.15">
      <c r="A25" s="139" t="s">
        <v>1591</v>
      </c>
      <c r="B25" s="25"/>
      <c r="C25" s="1429"/>
      <c r="D25" s="1429"/>
      <c r="E25" s="1429"/>
      <c r="F25" s="1438"/>
      <c r="G25" s="22"/>
    </row>
    <row r="26" spans="1:7" x14ac:dyDescent="0.15">
      <c r="A26" s="1431">
        <v>12</v>
      </c>
      <c r="B26" s="21" t="s">
        <v>1258</v>
      </c>
      <c r="C26" s="1420"/>
      <c r="D26" s="1420"/>
      <c r="E26" s="1420"/>
      <c r="F26" s="1433"/>
      <c r="G26" s="1434">
        <v>12</v>
      </c>
    </row>
    <row r="27" spans="1:7" x14ac:dyDescent="0.15">
      <c r="A27" s="1431">
        <v>13</v>
      </c>
      <c r="B27" s="21" t="s">
        <v>1259</v>
      </c>
      <c r="C27" s="1420"/>
      <c r="D27" s="1420"/>
      <c r="E27" s="1420"/>
      <c r="F27" s="1433"/>
      <c r="G27" s="1435">
        <v>13</v>
      </c>
    </row>
    <row r="28" spans="1:7" x14ac:dyDescent="0.15">
      <c r="A28" s="1431">
        <v>14</v>
      </c>
      <c r="B28" s="21" t="s">
        <v>1260</v>
      </c>
      <c r="C28" s="32" t="s">
        <v>3</v>
      </c>
      <c r="D28" s="32" t="s">
        <v>3</v>
      </c>
      <c r="E28" s="32" t="s">
        <v>3</v>
      </c>
      <c r="F28" s="31" t="s">
        <v>3</v>
      </c>
      <c r="G28" s="1434">
        <v>14</v>
      </c>
    </row>
    <row r="29" spans="1:7" x14ac:dyDescent="0.15">
      <c r="A29" s="1431">
        <v>15</v>
      </c>
      <c r="B29" s="21" t="s">
        <v>1261</v>
      </c>
      <c r="C29" s="1420"/>
      <c r="D29" s="1420"/>
      <c r="E29" s="1420"/>
      <c r="F29" s="1433"/>
      <c r="G29" s="1435">
        <v>15</v>
      </c>
    </row>
    <row r="30" spans="1:7" x14ac:dyDescent="0.15">
      <c r="A30" s="1431">
        <v>16</v>
      </c>
      <c r="B30" s="21" t="s">
        <v>1262</v>
      </c>
      <c r="C30" s="32" t="s">
        <v>3</v>
      </c>
      <c r="D30" s="32" t="s">
        <v>3</v>
      </c>
      <c r="E30" s="32" t="s">
        <v>3</v>
      </c>
      <c r="F30" s="31" t="s">
        <v>3</v>
      </c>
      <c r="G30" s="1434">
        <v>16</v>
      </c>
    </row>
    <row r="31" spans="1:7" x14ac:dyDescent="0.15">
      <c r="A31" s="1431">
        <v>17</v>
      </c>
      <c r="B31" s="21" t="s">
        <v>1263</v>
      </c>
      <c r="C31" s="1420"/>
      <c r="D31" s="1420"/>
      <c r="E31" s="1420"/>
      <c r="F31" s="1433"/>
      <c r="G31" s="1435">
        <v>17</v>
      </c>
    </row>
    <row r="32" spans="1:7" x14ac:dyDescent="0.15">
      <c r="A32" s="1431">
        <v>18</v>
      </c>
      <c r="B32" s="21" t="s">
        <v>1264</v>
      </c>
      <c r="C32" s="32" t="s">
        <v>3</v>
      </c>
      <c r="D32" s="32" t="s">
        <v>3</v>
      </c>
      <c r="E32" s="32" t="s">
        <v>3</v>
      </c>
      <c r="F32" s="31" t="s">
        <v>3</v>
      </c>
      <c r="G32" s="1434">
        <v>18</v>
      </c>
    </row>
    <row r="33" spans="1:7" x14ac:dyDescent="0.15">
      <c r="A33" s="1431">
        <v>19</v>
      </c>
      <c r="B33" s="21" t="s">
        <v>1265</v>
      </c>
      <c r="C33" s="1420"/>
      <c r="D33" s="1420"/>
      <c r="E33" s="1420"/>
      <c r="F33" s="1433"/>
      <c r="G33" s="1435">
        <v>19</v>
      </c>
    </row>
    <row r="34" spans="1:7" x14ac:dyDescent="0.15">
      <c r="A34" s="1431">
        <v>20</v>
      </c>
      <c r="B34" s="21" t="s">
        <v>1260</v>
      </c>
      <c r="C34" s="32" t="s">
        <v>3</v>
      </c>
      <c r="D34" s="32" t="s">
        <v>3</v>
      </c>
      <c r="E34" s="32" t="s">
        <v>3</v>
      </c>
      <c r="F34" s="31" t="s">
        <v>3</v>
      </c>
      <c r="G34" s="1434">
        <v>20</v>
      </c>
    </row>
    <row r="35" spans="1:7" x14ac:dyDescent="0.15">
      <c r="A35" s="1431">
        <v>21</v>
      </c>
      <c r="B35" s="21" t="s">
        <v>1266</v>
      </c>
      <c r="C35" s="1420"/>
      <c r="D35" s="1420"/>
      <c r="E35" s="1420"/>
      <c r="F35" s="1433"/>
      <c r="G35" s="1435">
        <v>21</v>
      </c>
    </row>
    <row r="36" spans="1:7" x14ac:dyDescent="0.15">
      <c r="A36" s="1431">
        <v>22</v>
      </c>
      <c r="B36" s="21" t="s">
        <v>1260</v>
      </c>
      <c r="C36" s="32" t="s">
        <v>3</v>
      </c>
      <c r="D36" s="32" t="s">
        <v>3</v>
      </c>
      <c r="E36" s="32" t="s">
        <v>3</v>
      </c>
      <c r="F36" s="31" t="s">
        <v>3</v>
      </c>
      <c r="G36" s="1434">
        <v>22</v>
      </c>
    </row>
    <row r="37" spans="1:7" x14ac:dyDescent="0.15">
      <c r="A37" s="1431">
        <v>23</v>
      </c>
      <c r="B37" s="21" t="s">
        <v>1267</v>
      </c>
      <c r="C37" s="1420"/>
      <c r="D37" s="1420"/>
      <c r="E37" s="1420"/>
      <c r="F37" s="1433"/>
      <c r="G37" s="1435">
        <v>23</v>
      </c>
    </row>
    <row r="38" spans="1:7" x14ac:dyDescent="0.15">
      <c r="A38" s="1431">
        <v>24</v>
      </c>
      <c r="B38" s="21" t="s">
        <v>1260</v>
      </c>
      <c r="C38" s="32" t="s">
        <v>3</v>
      </c>
      <c r="D38" s="32" t="s">
        <v>3</v>
      </c>
      <c r="E38" s="32" t="s">
        <v>3</v>
      </c>
      <c r="F38" s="31" t="s">
        <v>3</v>
      </c>
      <c r="G38" s="1434">
        <v>24</v>
      </c>
    </row>
    <row r="39" spans="1:7" x14ac:dyDescent="0.15">
      <c r="A39" s="1431">
        <v>25</v>
      </c>
      <c r="B39" s="21" t="s">
        <v>1268</v>
      </c>
      <c r="C39" s="32"/>
      <c r="D39" s="32"/>
      <c r="E39" s="32"/>
      <c r="F39" s="31"/>
      <c r="G39" s="1435">
        <v>25</v>
      </c>
    </row>
    <row r="40" spans="1:7" x14ac:dyDescent="0.15">
      <c r="A40" s="1431">
        <v>26</v>
      </c>
      <c r="B40" s="21" t="s">
        <v>1269</v>
      </c>
      <c r="C40" s="1420"/>
      <c r="D40" s="1420"/>
      <c r="E40" s="1420"/>
      <c r="F40" s="1433"/>
      <c r="G40" s="1434">
        <v>26</v>
      </c>
    </row>
    <row r="41" spans="1:7" x14ac:dyDescent="0.15">
      <c r="A41" s="1431">
        <v>27</v>
      </c>
      <c r="B41" s="21" t="s">
        <v>1270</v>
      </c>
      <c r="C41" s="1420"/>
      <c r="D41" s="1420"/>
      <c r="E41" s="1420"/>
      <c r="F41" s="1433"/>
      <c r="G41" s="1435">
        <v>27</v>
      </c>
    </row>
    <row r="42" spans="1:7" x14ac:dyDescent="0.15">
      <c r="A42" s="1436">
        <v>28</v>
      </c>
      <c r="B42" s="21" t="s">
        <v>1271</v>
      </c>
      <c r="C42" s="1420"/>
      <c r="D42" s="1420"/>
      <c r="E42" s="1420"/>
      <c r="F42" s="1433"/>
      <c r="G42" s="1437">
        <v>28</v>
      </c>
    </row>
    <row r="43" spans="1:7" x14ac:dyDescent="0.15">
      <c r="A43" s="67"/>
      <c r="B43" s="29" t="s">
        <v>1691</v>
      </c>
      <c r="C43" s="1425"/>
      <c r="D43" s="1425"/>
      <c r="E43" s="1425"/>
      <c r="F43" s="1424"/>
      <c r="G43" s="1224"/>
    </row>
    <row r="44" spans="1:7" x14ac:dyDescent="0.15">
      <c r="A44" s="139" t="s">
        <v>1592</v>
      </c>
      <c r="B44" s="25"/>
      <c r="C44" s="1429"/>
      <c r="D44" s="1429"/>
      <c r="E44" s="1429"/>
      <c r="F44" s="1438"/>
      <c r="G44" s="22"/>
    </row>
    <row r="45" spans="1:7" x14ac:dyDescent="0.15">
      <c r="A45" s="1431">
        <v>29</v>
      </c>
      <c r="B45" s="21" t="s">
        <v>1272</v>
      </c>
      <c r="C45" s="1420"/>
      <c r="D45" s="1420"/>
      <c r="E45" s="1420"/>
      <c r="F45" s="1433"/>
      <c r="G45" s="1434">
        <v>29</v>
      </c>
    </row>
    <row r="46" spans="1:7" x14ac:dyDescent="0.15">
      <c r="A46" s="1431">
        <v>30</v>
      </c>
      <c r="B46" s="21" t="s">
        <v>1273</v>
      </c>
      <c r="C46" s="1420"/>
      <c r="D46" s="1420"/>
      <c r="E46" s="1420"/>
      <c r="F46" s="1433"/>
      <c r="G46" s="1435">
        <v>30</v>
      </c>
    </row>
    <row r="47" spans="1:7" x14ac:dyDescent="0.15">
      <c r="A47" s="1431">
        <v>31</v>
      </c>
      <c r="B47" s="21" t="s">
        <v>1274</v>
      </c>
      <c r="C47" s="1420"/>
      <c r="D47" s="1420"/>
      <c r="E47" s="1420"/>
      <c r="F47" s="1433"/>
      <c r="G47" s="1434">
        <v>31</v>
      </c>
    </row>
    <row r="48" spans="1:7" x14ac:dyDescent="0.15">
      <c r="A48" s="1431">
        <v>32</v>
      </c>
      <c r="B48" s="21" t="s">
        <v>1275</v>
      </c>
      <c r="C48" s="1420"/>
      <c r="D48" s="1420"/>
      <c r="E48" s="1420"/>
      <c r="F48" s="1433"/>
      <c r="G48" s="1435">
        <v>32</v>
      </c>
    </row>
    <row r="49" spans="1:7" x14ac:dyDescent="0.15">
      <c r="A49" s="1436">
        <v>33</v>
      </c>
      <c r="B49" s="21" t="s">
        <v>1276</v>
      </c>
      <c r="C49" s="1420"/>
      <c r="D49" s="1420"/>
      <c r="E49" s="1420"/>
      <c r="F49" s="1433"/>
      <c r="G49" s="1437">
        <v>33</v>
      </c>
    </row>
    <row r="50" spans="1:7" x14ac:dyDescent="0.15">
      <c r="A50" s="67"/>
      <c r="B50" s="13" t="s">
        <v>1690</v>
      </c>
      <c r="C50" s="1427"/>
      <c r="D50" s="1427"/>
      <c r="E50" s="1427"/>
      <c r="F50" s="1422"/>
      <c r="G50" s="1224"/>
    </row>
    <row r="51" spans="1:7" x14ac:dyDescent="0.15">
      <c r="A51" s="1436">
        <v>34</v>
      </c>
      <c r="B51" s="21" t="s">
        <v>1277</v>
      </c>
      <c r="C51" s="1420"/>
      <c r="D51" s="1420"/>
      <c r="E51" s="1420"/>
      <c r="F51" s="1433"/>
      <c r="G51" s="1437">
        <v>34</v>
      </c>
    </row>
    <row r="52" spans="1:7" x14ac:dyDescent="0.15">
      <c r="A52" s="67"/>
      <c r="B52" s="29" t="s">
        <v>1689</v>
      </c>
      <c r="C52" s="1425"/>
      <c r="D52" s="1425"/>
      <c r="E52" s="1425"/>
      <c r="F52" s="1424"/>
      <c r="G52" s="1224"/>
    </row>
    <row r="53" spans="1:7" x14ac:dyDescent="0.15">
      <c r="A53" s="116"/>
      <c r="B53" s="116"/>
      <c r="C53" s="116"/>
      <c r="D53" s="116"/>
      <c r="E53" s="116"/>
      <c r="F53" s="116"/>
      <c r="G53" s="368"/>
    </row>
    <row r="54" spans="1:7" x14ac:dyDescent="0.15">
      <c r="A54" s="1097" t="s">
        <v>1894</v>
      </c>
      <c r="C54" s="1421"/>
      <c r="D54" s="1421"/>
      <c r="E54" s="1421"/>
      <c r="F54" s="1421"/>
      <c r="G54" s="1417"/>
    </row>
    <row r="58" spans="1:7" x14ac:dyDescent="0.15">
      <c r="A58" s="91" t="s">
        <v>1</v>
      </c>
      <c r="B58" s="116"/>
    </row>
    <row r="64" spans="1:7" x14ac:dyDescent="0.15">
      <c r="A64" s="116"/>
      <c r="G64" s="368"/>
    </row>
    <row r="78" spans="1:7" x14ac:dyDescent="0.15">
      <c r="A78" s="116"/>
      <c r="B78" s="11"/>
      <c r="C78" s="116"/>
      <c r="D78" s="116"/>
      <c r="E78" s="116"/>
      <c r="F78" s="116"/>
      <c r="G78" s="368"/>
    </row>
    <row r="79" spans="1:7" x14ac:dyDescent="0.15">
      <c r="A79" s="79" t="s">
        <v>1952</v>
      </c>
      <c r="B79" s="143"/>
      <c r="C79" s="143"/>
      <c r="D79" s="143"/>
      <c r="E79" s="143"/>
      <c r="F79" s="143"/>
      <c r="G79" s="534"/>
    </row>
    <row r="80" spans="1:7" x14ac:dyDescent="0.15">
      <c r="A80" s="8"/>
      <c r="B80" s="116"/>
      <c r="C80" s="116"/>
      <c r="D80" s="116"/>
      <c r="E80" s="116"/>
      <c r="F80" s="116"/>
      <c r="G80" s="368"/>
    </row>
    <row r="81" spans="1:7" s="1032" customFormat="1" ht="12.75" x14ac:dyDescent="0.2">
      <c r="A81" s="198" t="s">
        <v>0</v>
      </c>
      <c r="B81" s="1034"/>
      <c r="C81" s="1034"/>
      <c r="D81" s="1034"/>
      <c r="E81" s="1034"/>
      <c r="F81" s="1034"/>
      <c r="G81" s="349" t="s">
        <v>2</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C10:F11 C12 E12:F12" numberStoredAsText="1"/>
  </ignoredError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81"/>
  <sheetViews>
    <sheetView showGridLines="0" view="pageBreakPreview" zoomScale="120" zoomScaleNormal="100" zoomScaleSheetLayoutView="120" zoomScalePageLayoutView="80" workbookViewId="0">
      <selection activeCell="L53" sqref="L53"/>
    </sheetView>
  </sheetViews>
  <sheetFormatPr defaultColWidth="9.7109375" defaultRowHeight="9" x14ac:dyDescent="0.15"/>
  <cols>
    <col min="1" max="1" width="3.7109375" style="39" customWidth="1"/>
    <col min="2" max="2" width="26.7109375" style="39" customWidth="1"/>
    <col min="3" max="6" width="15.7109375" style="39" customWidth="1"/>
    <col min="7" max="7" width="3.7109375" style="39" customWidth="1"/>
    <col min="8" max="16384" width="9.7109375" style="39"/>
  </cols>
  <sheetData>
    <row r="1" spans="1:7" s="42" customFormat="1" ht="12.75" x14ac:dyDescent="0.2">
      <c r="A1" s="635" t="s">
        <v>23</v>
      </c>
      <c r="B1" s="57"/>
      <c r="C1" s="1562" t="s">
        <v>1973</v>
      </c>
      <c r="D1" s="1562"/>
      <c r="G1" s="56" t="s">
        <v>396</v>
      </c>
    </row>
    <row r="2" spans="1:7" x14ac:dyDescent="0.15">
      <c r="A2" s="12" t="s">
        <v>1023</v>
      </c>
      <c r="B2" s="12"/>
      <c r="C2" s="12"/>
      <c r="D2" s="434" t="s">
        <v>225</v>
      </c>
      <c r="E2" s="144" t="s">
        <v>861</v>
      </c>
      <c r="F2" s="12" t="s">
        <v>15</v>
      </c>
      <c r="G2" s="12"/>
    </row>
    <row r="3" spans="1:7" x14ac:dyDescent="0.15">
      <c r="A3" s="1097" t="s">
        <v>2089</v>
      </c>
      <c r="B3" s="1440"/>
      <c r="C3" s="1098"/>
      <c r="D3" s="16"/>
      <c r="E3" s="142" t="s">
        <v>923</v>
      </c>
      <c r="F3" s="1028"/>
      <c r="G3" s="1029"/>
    </row>
    <row r="4" spans="1:7" x14ac:dyDescent="0.15">
      <c r="A4" s="29" t="s">
        <v>2090</v>
      </c>
      <c r="B4" s="44"/>
      <c r="C4" s="44"/>
      <c r="D4" s="16"/>
      <c r="E4" s="142" t="s">
        <v>198</v>
      </c>
      <c r="F4" s="1028"/>
      <c r="G4" s="1029"/>
    </row>
    <row r="5" spans="1:7" x14ac:dyDescent="0.15">
      <c r="A5" s="1474"/>
      <c r="B5" s="1475"/>
      <c r="C5" s="1475"/>
      <c r="D5" s="1475"/>
      <c r="E5" s="1475"/>
      <c r="F5" s="1475"/>
      <c r="G5" s="1475"/>
    </row>
    <row r="6" spans="1:7" x14ac:dyDescent="0.15">
      <c r="A6" s="767"/>
      <c r="B6" s="767"/>
      <c r="C6" s="767"/>
      <c r="D6" s="767"/>
      <c r="E6" s="767"/>
      <c r="F6" s="767"/>
      <c r="G6" s="767"/>
    </row>
    <row r="7" spans="1:7" x14ac:dyDescent="0.15">
      <c r="A7" s="44"/>
      <c r="B7" s="1412"/>
      <c r="C7" s="16"/>
      <c r="D7" s="41" t="s">
        <v>14</v>
      </c>
      <c r="E7" s="16"/>
      <c r="F7" s="15"/>
      <c r="G7" s="287"/>
    </row>
    <row r="8" spans="1:7" x14ac:dyDescent="0.15">
      <c r="A8" s="44"/>
      <c r="B8" s="1412"/>
      <c r="C8" s="41" t="s">
        <v>12</v>
      </c>
      <c r="D8" s="41" t="s">
        <v>11</v>
      </c>
      <c r="E8" s="41" t="s">
        <v>10</v>
      </c>
      <c r="F8" s="40" t="s">
        <v>9</v>
      </c>
      <c r="G8" s="287"/>
    </row>
    <row r="9" spans="1:7" x14ac:dyDescent="0.15">
      <c r="A9" s="44"/>
      <c r="B9" s="1412" t="s">
        <v>20</v>
      </c>
      <c r="C9" s="36" t="s">
        <v>8</v>
      </c>
      <c r="D9" s="36" t="s">
        <v>8</v>
      </c>
      <c r="E9" s="36" t="s">
        <v>8</v>
      </c>
      <c r="F9" s="35" t="s">
        <v>8</v>
      </c>
      <c r="G9" s="522"/>
    </row>
    <row r="10" spans="1:7" x14ac:dyDescent="0.15">
      <c r="A10" s="37"/>
      <c r="B10" s="1415" t="s">
        <v>19</v>
      </c>
      <c r="C10" s="36" t="s">
        <v>7</v>
      </c>
      <c r="D10" s="36" t="s">
        <v>6</v>
      </c>
      <c r="E10" s="36" t="s">
        <v>5</v>
      </c>
      <c r="F10" s="35" t="s">
        <v>4</v>
      </c>
      <c r="G10" s="234"/>
    </row>
    <row r="11" spans="1:7" x14ac:dyDescent="0.15">
      <c r="A11" s="34" t="s">
        <v>1593</v>
      </c>
      <c r="B11" s="25"/>
      <c r="C11" s="24"/>
      <c r="D11" s="24"/>
      <c r="E11" s="24"/>
      <c r="F11" s="23"/>
      <c r="G11" s="53"/>
    </row>
    <row r="12" spans="1:7" x14ac:dyDescent="0.15">
      <c r="A12" s="783">
        <v>35</v>
      </c>
      <c r="B12" s="21" t="s">
        <v>1693</v>
      </c>
      <c r="C12" s="33"/>
      <c r="D12" s="20"/>
      <c r="E12" s="20"/>
      <c r="F12" s="19"/>
      <c r="G12" s="1233">
        <v>35</v>
      </c>
    </row>
    <row r="13" spans="1:7" x14ac:dyDescent="0.15">
      <c r="A13" s="783">
        <v>36</v>
      </c>
      <c r="B13" s="21" t="s">
        <v>1694</v>
      </c>
      <c r="C13" s="16"/>
      <c r="D13" s="20"/>
      <c r="E13" s="20"/>
      <c r="F13" s="19"/>
      <c r="G13" s="1069">
        <v>36</v>
      </c>
    </row>
    <row r="14" spans="1:7" x14ac:dyDescent="0.15">
      <c r="A14" s="783">
        <v>37</v>
      </c>
      <c r="B14" s="21" t="s">
        <v>1695</v>
      </c>
      <c r="C14" s="20"/>
      <c r="D14" s="20"/>
      <c r="E14" s="20"/>
      <c r="F14" s="19"/>
      <c r="G14" s="1233">
        <v>37</v>
      </c>
    </row>
    <row r="15" spans="1:7" x14ac:dyDescent="0.15">
      <c r="A15" s="783">
        <v>38</v>
      </c>
      <c r="B15" s="21" t="s">
        <v>2148</v>
      </c>
      <c r="C15" s="20"/>
      <c r="D15" s="20"/>
      <c r="E15" s="20"/>
      <c r="F15" s="19"/>
      <c r="G15" s="1069">
        <v>38</v>
      </c>
    </row>
    <row r="16" spans="1:7" x14ac:dyDescent="0.15">
      <c r="A16" s="783">
        <v>39</v>
      </c>
      <c r="B16" s="21" t="s">
        <v>1696</v>
      </c>
      <c r="C16" s="20"/>
      <c r="D16" s="20"/>
      <c r="E16" s="20"/>
      <c r="F16" s="19"/>
      <c r="G16" s="1233">
        <v>39</v>
      </c>
    </row>
    <row r="17" spans="1:7" x14ac:dyDescent="0.15">
      <c r="A17" s="783">
        <v>40</v>
      </c>
      <c r="B17" s="21" t="s">
        <v>1697</v>
      </c>
      <c r="C17" s="20"/>
      <c r="D17" s="47"/>
      <c r="E17" s="47"/>
      <c r="F17" s="50"/>
      <c r="G17" s="1069">
        <v>40</v>
      </c>
    </row>
    <row r="18" spans="1:7" x14ac:dyDescent="0.15">
      <c r="A18" s="783">
        <v>41</v>
      </c>
      <c r="B18" s="21" t="s">
        <v>1698</v>
      </c>
      <c r="C18" s="20"/>
      <c r="D18" s="20"/>
      <c r="E18" s="20"/>
      <c r="F18" s="19"/>
      <c r="G18" s="1233">
        <v>41</v>
      </c>
    </row>
    <row r="19" spans="1:7" x14ac:dyDescent="0.15">
      <c r="A19" s="783">
        <v>42</v>
      </c>
      <c r="B19" s="21" t="s">
        <v>1699</v>
      </c>
      <c r="C19" s="20"/>
      <c r="D19" s="20"/>
      <c r="E19" s="20"/>
      <c r="F19" s="19"/>
      <c r="G19" s="1069">
        <v>42</v>
      </c>
    </row>
    <row r="20" spans="1:7" x14ac:dyDescent="0.15">
      <c r="A20" s="1222">
        <v>43</v>
      </c>
      <c r="B20" s="21" t="s">
        <v>1700</v>
      </c>
      <c r="C20" s="20"/>
      <c r="D20" s="20"/>
      <c r="E20" s="20"/>
      <c r="F20" s="19"/>
      <c r="G20" s="1183">
        <v>43</v>
      </c>
    </row>
    <row r="21" spans="1:7" x14ac:dyDescent="0.15">
      <c r="A21" s="30"/>
      <c r="B21" s="29" t="s">
        <v>1724</v>
      </c>
      <c r="C21" s="28"/>
      <c r="D21" s="28"/>
      <c r="E21" s="28"/>
      <c r="F21" s="27"/>
      <c r="G21" s="26"/>
    </row>
    <row r="22" spans="1:7" x14ac:dyDescent="0.15">
      <c r="A22" s="139" t="s">
        <v>1594</v>
      </c>
      <c r="B22" s="25"/>
      <c r="C22" s="24"/>
      <c r="D22" s="24"/>
      <c r="E22" s="24"/>
      <c r="F22" s="23"/>
      <c r="G22" s="22"/>
    </row>
    <row r="23" spans="1:7" x14ac:dyDescent="0.15">
      <c r="A23" s="783">
        <v>44</v>
      </c>
      <c r="B23" s="21" t="s">
        <v>1701</v>
      </c>
      <c r="C23" s="20"/>
      <c r="D23" s="20"/>
      <c r="E23" s="20"/>
      <c r="F23" s="19"/>
      <c r="G23" s="1233">
        <v>44</v>
      </c>
    </row>
    <row r="24" spans="1:7" x14ac:dyDescent="0.15">
      <c r="A24" s="783">
        <v>45</v>
      </c>
      <c r="B24" s="21" t="s">
        <v>1702</v>
      </c>
      <c r="C24" s="20"/>
      <c r="D24" s="20"/>
      <c r="E24" s="20"/>
      <c r="F24" s="19"/>
      <c r="G24" s="1233">
        <v>45</v>
      </c>
    </row>
    <row r="25" spans="1:7" x14ac:dyDescent="0.15">
      <c r="A25" s="783">
        <v>46</v>
      </c>
      <c r="B25" s="21" t="s">
        <v>1703</v>
      </c>
      <c r="C25" s="20"/>
      <c r="D25" s="20"/>
      <c r="E25" s="20"/>
      <c r="F25" s="19"/>
      <c r="G25" s="1233">
        <v>46</v>
      </c>
    </row>
    <row r="26" spans="1:7" x14ac:dyDescent="0.15">
      <c r="A26" s="783">
        <v>47</v>
      </c>
      <c r="B26" s="21" t="s">
        <v>1704</v>
      </c>
      <c r="C26" s="20"/>
      <c r="D26" s="20"/>
      <c r="E26" s="20"/>
      <c r="F26" s="19"/>
      <c r="G26" s="1233">
        <v>47</v>
      </c>
    </row>
    <row r="27" spans="1:7" x14ac:dyDescent="0.15">
      <c r="A27" s="783">
        <v>48</v>
      </c>
      <c r="B27" s="21" t="s">
        <v>1705</v>
      </c>
      <c r="C27" s="20"/>
      <c r="D27" s="20"/>
      <c r="E27" s="20"/>
      <c r="F27" s="19"/>
      <c r="G27" s="1233">
        <v>48</v>
      </c>
    </row>
    <row r="28" spans="1:7" x14ac:dyDescent="0.15">
      <c r="A28" s="783">
        <v>49</v>
      </c>
      <c r="B28" s="12" t="s">
        <v>522</v>
      </c>
      <c r="C28" s="20"/>
      <c r="D28" s="20"/>
      <c r="E28" s="20"/>
      <c r="F28" s="19"/>
      <c r="G28" s="1233">
        <v>49</v>
      </c>
    </row>
    <row r="29" spans="1:7" x14ac:dyDescent="0.15">
      <c r="A29" s="1222">
        <v>50</v>
      </c>
      <c r="B29" s="21" t="s">
        <v>1706</v>
      </c>
      <c r="C29" s="20"/>
      <c r="D29" s="20"/>
      <c r="E29" s="20"/>
      <c r="F29" s="19"/>
      <c r="G29" s="1183">
        <v>50</v>
      </c>
    </row>
    <row r="30" spans="1:7" x14ac:dyDescent="0.15">
      <c r="A30" s="18"/>
      <c r="B30" s="13" t="s">
        <v>1725</v>
      </c>
      <c r="C30" s="16"/>
      <c r="D30" s="16"/>
      <c r="E30" s="16"/>
      <c r="F30" s="15"/>
      <c r="G30" s="14"/>
    </row>
    <row r="31" spans="1:7" x14ac:dyDescent="0.15">
      <c r="A31" s="1222">
        <v>51</v>
      </c>
      <c r="B31" s="21" t="s">
        <v>1707</v>
      </c>
      <c r="C31" s="20"/>
      <c r="D31" s="20"/>
      <c r="E31" s="20"/>
      <c r="F31" s="19"/>
      <c r="G31" s="1183">
        <v>51</v>
      </c>
    </row>
    <row r="32" spans="1:7" x14ac:dyDescent="0.15">
      <c r="A32" s="30"/>
      <c r="B32" s="29" t="s">
        <v>1726</v>
      </c>
      <c r="C32" s="28"/>
      <c r="D32" s="28"/>
      <c r="E32" s="28"/>
      <c r="F32" s="27"/>
      <c r="G32" s="26"/>
    </row>
    <row r="33" spans="1:7" x14ac:dyDescent="0.15">
      <c r="A33" s="139" t="s">
        <v>1595</v>
      </c>
      <c r="B33" s="25"/>
      <c r="C33" s="24"/>
      <c r="D33" s="24"/>
      <c r="E33" s="24"/>
      <c r="F33" s="23"/>
      <c r="G33" s="22"/>
    </row>
    <row r="34" spans="1:7" x14ac:dyDescent="0.15">
      <c r="A34" s="783">
        <v>52</v>
      </c>
      <c r="B34" s="21" t="s">
        <v>1708</v>
      </c>
      <c r="C34" s="20"/>
      <c r="D34" s="47"/>
      <c r="E34" s="47"/>
      <c r="F34" s="50"/>
      <c r="G34" s="1233">
        <v>52</v>
      </c>
    </row>
    <row r="35" spans="1:7" x14ac:dyDescent="0.15">
      <c r="A35" s="783">
        <v>53</v>
      </c>
      <c r="B35" s="21" t="s">
        <v>1709</v>
      </c>
      <c r="C35" s="47"/>
      <c r="D35" s="20"/>
      <c r="E35" s="47"/>
      <c r="F35" s="50"/>
      <c r="G35" s="1233">
        <v>53</v>
      </c>
    </row>
    <row r="36" spans="1:7" x14ac:dyDescent="0.15">
      <c r="A36" s="1222">
        <v>54</v>
      </c>
      <c r="B36" s="21" t="s">
        <v>1710</v>
      </c>
      <c r="C36" s="47"/>
      <c r="D36" s="52"/>
      <c r="E36" s="20"/>
      <c r="F36" s="50"/>
      <c r="G36" s="1183">
        <v>54</v>
      </c>
    </row>
    <row r="37" spans="1:7" x14ac:dyDescent="0.15">
      <c r="A37" s="18"/>
      <c r="B37" s="13" t="s">
        <v>1711</v>
      </c>
      <c r="C37" s="24"/>
      <c r="D37" s="51"/>
      <c r="E37" s="16"/>
      <c r="F37" s="23"/>
      <c r="G37" s="14"/>
    </row>
    <row r="38" spans="1:7" x14ac:dyDescent="0.15">
      <c r="A38" s="1222">
        <v>55</v>
      </c>
      <c r="B38" s="21" t="s">
        <v>1710</v>
      </c>
      <c r="C38" s="47"/>
      <c r="D38" s="47"/>
      <c r="E38" s="20"/>
      <c r="F38" s="50"/>
      <c r="G38" s="1183">
        <v>55</v>
      </c>
    </row>
    <row r="39" spans="1:7" x14ac:dyDescent="0.15">
      <c r="A39" s="30"/>
      <c r="B39" s="29" t="s">
        <v>1713</v>
      </c>
      <c r="C39" s="49"/>
      <c r="D39" s="49"/>
      <c r="E39" s="28"/>
      <c r="F39" s="48"/>
      <c r="G39" s="26"/>
    </row>
    <row r="40" spans="1:7" x14ac:dyDescent="0.15">
      <c r="A40" s="1222">
        <v>56</v>
      </c>
      <c r="B40" s="13" t="s">
        <v>1712</v>
      </c>
      <c r="C40" s="24"/>
      <c r="D40" s="24"/>
      <c r="E40" s="16"/>
      <c r="F40" s="23"/>
      <c r="G40" s="1183">
        <v>56</v>
      </c>
    </row>
    <row r="41" spans="1:7" x14ac:dyDescent="0.15">
      <c r="A41" s="18"/>
      <c r="B41" s="13" t="s">
        <v>1714</v>
      </c>
      <c r="C41" s="24"/>
      <c r="D41" s="24"/>
      <c r="E41" s="16"/>
      <c r="F41" s="23"/>
      <c r="G41" s="14"/>
    </row>
    <row r="42" spans="1:7" x14ac:dyDescent="0.15">
      <c r="A42" s="783">
        <v>57</v>
      </c>
      <c r="B42" s="21" t="s">
        <v>1715</v>
      </c>
      <c r="C42" s="47"/>
      <c r="D42" s="47"/>
      <c r="E42" s="47"/>
      <c r="F42" s="19"/>
      <c r="G42" s="1233">
        <v>57</v>
      </c>
    </row>
    <row r="43" spans="1:7" x14ac:dyDescent="0.15">
      <c r="A43" s="1222">
        <v>58</v>
      </c>
      <c r="B43" s="21" t="s">
        <v>1716</v>
      </c>
      <c r="C43" s="47"/>
      <c r="D43" s="47"/>
      <c r="E43" s="47"/>
      <c r="F43" s="19"/>
      <c r="G43" s="1183">
        <v>58</v>
      </c>
    </row>
    <row r="44" spans="1:7" x14ac:dyDescent="0.15">
      <c r="A44" s="18"/>
      <c r="B44" s="13" t="s">
        <v>1717</v>
      </c>
      <c r="C44" s="24"/>
      <c r="D44" s="24"/>
      <c r="E44" s="24"/>
      <c r="F44" s="15"/>
      <c r="G44" s="14"/>
    </row>
    <row r="45" spans="1:7" x14ac:dyDescent="0.15">
      <c r="A45" s="18"/>
      <c r="B45" s="13" t="s">
        <v>1718</v>
      </c>
      <c r="C45" s="24"/>
      <c r="D45" s="24"/>
      <c r="E45" s="24"/>
      <c r="F45" s="15"/>
      <c r="G45" s="14"/>
    </row>
    <row r="46" spans="1:7" x14ac:dyDescent="0.15">
      <c r="A46" s="1222">
        <v>59</v>
      </c>
      <c r="B46" s="21" t="s">
        <v>1719</v>
      </c>
      <c r="C46" s="20"/>
      <c r="D46" s="20"/>
      <c r="E46" s="20"/>
      <c r="F46" s="19"/>
      <c r="G46" s="1183">
        <v>59</v>
      </c>
    </row>
    <row r="47" spans="1:7" x14ac:dyDescent="0.15">
      <c r="A47" s="18"/>
      <c r="B47" s="13" t="s">
        <v>1723</v>
      </c>
      <c r="C47" s="16"/>
      <c r="D47" s="16"/>
      <c r="E47" s="16"/>
      <c r="F47" s="15"/>
      <c r="G47" s="14"/>
    </row>
    <row r="48" spans="1:7" x14ac:dyDescent="0.15">
      <c r="A48" s="1222">
        <v>60</v>
      </c>
      <c r="B48" s="21" t="s">
        <v>1720</v>
      </c>
      <c r="C48" s="20"/>
      <c r="D48" s="20"/>
      <c r="E48" s="20"/>
      <c r="F48" s="19"/>
      <c r="G48" s="1183">
        <v>60</v>
      </c>
    </row>
    <row r="49" spans="1:7" x14ac:dyDescent="0.15">
      <c r="A49" s="18"/>
      <c r="B49" s="13" t="s">
        <v>1721</v>
      </c>
      <c r="C49" s="16"/>
      <c r="D49" s="16"/>
      <c r="E49" s="16"/>
      <c r="F49" s="15"/>
      <c r="G49" s="14"/>
    </row>
    <row r="50" spans="1:7" x14ac:dyDescent="0.15">
      <c r="A50" s="30"/>
      <c r="B50" s="29" t="s">
        <v>1722</v>
      </c>
      <c r="C50" s="28"/>
      <c r="D50" s="28"/>
      <c r="E50" s="28"/>
      <c r="F50" s="27"/>
      <c r="G50" s="26"/>
    </row>
    <row r="52" spans="1:7" x14ac:dyDescent="0.15">
      <c r="A52" s="13" t="s">
        <v>1894</v>
      </c>
      <c r="B52" s="13"/>
    </row>
    <row r="53" spans="1:7" x14ac:dyDescent="0.15">
      <c r="B53" s="13"/>
    </row>
    <row r="59" spans="1:7" x14ac:dyDescent="0.15">
      <c r="A59" s="39" t="s">
        <v>1</v>
      </c>
      <c r="B59" s="44"/>
    </row>
    <row r="79" spans="1:7" x14ac:dyDescent="0.15">
      <c r="A79" s="21" t="s">
        <v>1952</v>
      </c>
      <c r="B79" s="12"/>
      <c r="C79" s="12"/>
      <c r="D79" s="12"/>
      <c r="E79" s="12"/>
      <c r="F79" s="12"/>
      <c r="G79" s="12"/>
    </row>
    <row r="80" spans="1:7" x14ac:dyDescent="0.15">
      <c r="A80" s="46"/>
    </row>
    <row r="81" spans="1:7" s="42" customFormat="1" ht="12.75" x14ac:dyDescent="0.2">
      <c r="A81" s="45" t="s">
        <v>18</v>
      </c>
      <c r="G81" s="56" t="s">
        <v>0</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C10:F11" numberStoredAsText="1"/>
  </ignoredErrors>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0000"/>
  </sheetPr>
  <dimension ref="A1:K60"/>
  <sheetViews>
    <sheetView showGridLines="0" view="pageBreakPreview" zoomScale="120" zoomScaleNormal="100" zoomScaleSheetLayoutView="120" zoomScalePageLayoutView="80" workbookViewId="0">
      <selection activeCell="B10" sqref="B10"/>
    </sheetView>
  </sheetViews>
  <sheetFormatPr defaultColWidth="9.7109375" defaultRowHeight="9" x14ac:dyDescent="0.15"/>
  <cols>
    <col min="1" max="1" width="3.7109375" style="1" customWidth="1"/>
    <col min="2" max="2" width="44.7109375" style="1" customWidth="1"/>
    <col min="3" max="10" width="9.7109375" style="1" customWidth="1"/>
    <col min="11" max="11" width="3.7109375" style="2" customWidth="1"/>
    <col min="12" max="12" width="11.28515625" style="1" customWidth="1"/>
    <col min="13" max="16384" width="9.7109375" style="1"/>
  </cols>
  <sheetData>
    <row r="1" spans="1:11" s="5" customFormat="1" ht="12.75" x14ac:dyDescent="0.2">
      <c r="A1" s="7" t="s">
        <v>2190</v>
      </c>
      <c r="C1" s="1032" t="s">
        <v>2258</v>
      </c>
      <c r="K1" s="1538" t="s">
        <v>23</v>
      </c>
    </row>
    <row r="2" spans="1:11" x14ac:dyDescent="0.15">
      <c r="A2" s="10" t="s">
        <v>1024</v>
      </c>
      <c r="B2" s="10"/>
      <c r="C2" s="10"/>
      <c r="D2" s="10"/>
      <c r="E2" s="10"/>
      <c r="F2" s="434" t="s">
        <v>225</v>
      </c>
      <c r="G2" s="321"/>
      <c r="H2" s="254" t="s">
        <v>861</v>
      </c>
      <c r="I2" s="70"/>
      <c r="J2" s="10" t="s">
        <v>970</v>
      </c>
      <c r="K2" s="9"/>
    </row>
    <row r="3" spans="1:11" x14ac:dyDescent="0.15">
      <c r="A3" s="11"/>
      <c r="B3" s="11"/>
      <c r="F3" s="260"/>
      <c r="G3" s="82"/>
      <c r="H3" s="253" t="s">
        <v>923</v>
      </c>
      <c r="I3" s="73"/>
      <c r="J3" s="771"/>
      <c r="K3" s="110"/>
    </row>
    <row r="4" spans="1:11" x14ac:dyDescent="0.15">
      <c r="A4" s="89"/>
      <c r="B4" s="89"/>
      <c r="C4" s="89"/>
      <c r="D4" s="89"/>
      <c r="E4" s="89"/>
      <c r="F4" s="370"/>
      <c r="G4" s="883"/>
      <c r="H4" s="370" t="s">
        <v>198</v>
      </c>
      <c r="I4" s="1081"/>
      <c r="J4" s="89"/>
      <c r="K4" s="88"/>
    </row>
    <row r="6" spans="1:11" x14ac:dyDescent="0.15">
      <c r="C6" s="2025"/>
      <c r="D6" s="2025"/>
      <c r="G6" s="2025"/>
      <c r="H6" s="2025"/>
      <c r="I6" s="2025"/>
      <c r="J6" s="2025"/>
    </row>
    <row r="7" spans="1:11" x14ac:dyDescent="0.15">
      <c r="A7" s="10"/>
      <c r="B7" s="10"/>
      <c r="C7" s="369" t="s">
        <v>2136</v>
      </c>
      <c r="D7" s="665"/>
      <c r="E7" s="369" t="s">
        <v>2135</v>
      </c>
      <c r="F7" s="665"/>
      <c r="G7" s="369" t="s">
        <v>2137</v>
      </c>
      <c r="H7" s="665"/>
      <c r="I7" s="369" t="s">
        <v>2138</v>
      </c>
      <c r="J7" s="665"/>
      <c r="K7" s="9"/>
    </row>
    <row r="8" spans="1:11" x14ac:dyDescent="0.15">
      <c r="A8" s="104"/>
      <c r="B8" s="104"/>
      <c r="C8" s="1237">
        <v>1</v>
      </c>
      <c r="D8" s="299">
        <v>2</v>
      </c>
      <c r="E8" s="1237">
        <v>3</v>
      </c>
      <c r="F8" s="299">
        <v>4</v>
      </c>
      <c r="G8" s="1237">
        <v>5</v>
      </c>
      <c r="H8" s="259">
        <v>6</v>
      </c>
      <c r="I8" s="625">
        <v>7</v>
      </c>
      <c r="J8" s="439">
        <v>8</v>
      </c>
      <c r="K8" s="1236"/>
    </row>
    <row r="9" spans="1:11" x14ac:dyDescent="0.15">
      <c r="A9" s="783">
        <v>1</v>
      </c>
      <c r="B9" s="90" t="s">
        <v>1245</v>
      </c>
      <c r="C9" s="1583"/>
      <c r="D9" s="131"/>
      <c r="E9" s="1583"/>
      <c r="F9" s="131"/>
      <c r="G9" s="1583"/>
      <c r="H9" s="131"/>
      <c r="I9" s="1583"/>
      <c r="J9" s="131"/>
      <c r="K9" s="1233">
        <v>1</v>
      </c>
    </row>
    <row r="10" spans="1:11" x14ac:dyDescent="0.15">
      <c r="A10" s="783">
        <v>2</v>
      </c>
      <c r="B10" s="207" t="s">
        <v>1596</v>
      </c>
      <c r="C10" s="1583"/>
      <c r="D10" s="131"/>
      <c r="E10" s="1583"/>
      <c r="F10" s="1339"/>
      <c r="G10" s="1583"/>
      <c r="H10" s="1339"/>
      <c r="I10" s="1583"/>
      <c r="J10" s="1339"/>
      <c r="K10" s="1069">
        <v>2</v>
      </c>
    </row>
    <row r="11" spans="1:11" x14ac:dyDescent="0.15">
      <c r="A11" s="783">
        <v>3</v>
      </c>
      <c r="B11" s="207" t="s">
        <v>1727</v>
      </c>
      <c r="C11" s="1583"/>
      <c r="D11" s="131"/>
      <c r="E11" s="1583"/>
      <c r="F11" s="131"/>
      <c r="G11" s="1583"/>
      <c r="H11" s="131"/>
      <c r="I11" s="1583"/>
      <c r="J11" s="131"/>
      <c r="K11" s="1069">
        <v>3</v>
      </c>
    </row>
    <row r="12" spans="1:11" x14ac:dyDescent="0.15">
      <c r="A12" s="783">
        <v>4</v>
      </c>
      <c r="B12" s="207" t="s">
        <v>1728</v>
      </c>
      <c r="C12" s="1583"/>
      <c r="D12" s="1583"/>
      <c r="E12" s="1583"/>
      <c r="F12" s="1583"/>
      <c r="G12" s="1583"/>
      <c r="H12" s="1583"/>
      <c r="I12" s="1583"/>
      <c r="J12" s="1583"/>
      <c r="K12" s="1069">
        <v>4</v>
      </c>
    </row>
    <row r="13" spans="1:11" x14ac:dyDescent="0.15">
      <c r="A13" s="783">
        <v>5</v>
      </c>
      <c r="B13" s="211"/>
      <c r="C13" s="131"/>
      <c r="D13" s="1583"/>
      <c r="E13" s="131"/>
      <c r="F13" s="1583"/>
      <c r="G13" s="131"/>
      <c r="H13" s="1583"/>
      <c r="I13" s="131"/>
      <c r="J13" s="1583"/>
      <c r="K13" s="1069">
        <v>5</v>
      </c>
    </row>
    <row r="14" spans="1:11" x14ac:dyDescent="0.15">
      <c r="A14" s="783">
        <v>6</v>
      </c>
      <c r="B14" s="211"/>
      <c r="C14" s="131"/>
      <c r="D14" s="1583"/>
      <c r="E14" s="131"/>
      <c r="F14" s="1583"/>
      <c r="G14" s="131"/>
      <c r="H14" s="1583"/>
      <c r="I14" s="131"/>
      <c r="J14" s="1583"/>
      <c r="K14" s="1233">
        <v>6</v>
      </c>
    </row>
    <row r="15" spans="1:11" x14ac:dyDescent="0.15">
      <c r="A15" s="783">
        <v>7</v>
      </c>
      <c r="B15" s="211"/>
      <c r="C15" s="131"/>
      <c r="D15" s="1583"/>
      <c r="E15" s="131"/>
      <c r="F15" s="1583"/>
      <c r="G15" s="131"/>
      <c r="H15" s="1583"/>
      <c r="I15" s="131"/>
      <c r="J15" s="1583"/>
      <c r="K15" s="1069">
        <v>7</v>
      </c>
    </row>
    <row r="16" spans="1:11" x14ac:dyDescent="0.15">
      <c r="A16" s="783">
        <v>8</v>
      </c>
      <c r="B16" s="211"/>
      <c r="C16" s="131"/>
      <c r="D16" s="1583"/>
      <c r="E16" s="131"/>
      <c r="F16" s="1583"/>
      <c r="G16" s="131"/>
      <c r="H16" s="1583"/>
      <c r="I16" s="131"/>
      <c r="J16" s="1583"/>
      <c r="K16" s="1069">
        <v>8</v>
      </c>
    </row>
    <row r="17" spans="1:11" x14ac:dyDescent="0.15">
      <c r="A17" s="783">
        <v>9</v>
      </c>
      <c r="B17" s="211"/>
      <c r="C17" s="131"/>
      <c r="D17" s="1583"/>
      <c r="E17" s="131"/>
      <c r="F17" s="1583"/>
      <c r="G17" s="131"/>
      <c r="H17" s="1583"/>
      <c r="I17" s="131"/>
      <c r="J17" s="1583"/>
      <c r="K17" s="1069">
        <v>9</v>
      </c>
    </row>
    <row r="18" spans="1:11" x14ac:dyDescent="0.15">
      <c r="A18" s="783">
        <v>10</v>
      </c>
      <c r="B18" s="207" t="s">
        <v>1729</v>
      </c>
      <c r="C18" s="1583"/>
      <c r="D18" s="131"/>
      <c r="E18" s="1583"/>
      <c r="F18" s="131"/>
      <c r="G18" s="1583"/>
      <c r="H18" s="131"/>
      <c r="I18" s="1583"/>
      <c r="J18" s="131"/>
      <c r="K18" s="1069">
        <v>10</v>
      </c>
    </row>
    <row r="19" spans="1:11" x14ac:dyDescent="0.15">
      <c r="A19" s="783">
        <v>11</v>
      </c>
      <c r="B19" s="207" t="s">
        <v>1730</v>
      </c>
      <c r="C19" s="1583"/>
      <c r="D19" s="131"/>
      <c r="E19" s="1583"/>
      <c r="F19" s="131"/>
      <c r="G19" s="1583"/>
      <c r="H19" s="131"/>
      <c r="I19" s="1583"/>
      <c r="J19" s="131"/>
      <c r="K19" s="1233">
        <v>11</v>
      </c>
    </row>
    <row r="20" spans="1:11" x14ac:dyDescent="0.15">
      <c r="A20" s="783">
        <v>12</v>
      </c>
      <c r="B20" s="207" t="s">
        <v>1731</v>
      </c>
      <c r="C20" s="1583"/>
      <c r="D20" s="1583"/>
      <c r="E20" s="1583"/>
      <c r="F20" s="1583"/>
      <c r="G20" s="1583"/>
      <c r="H20" s="1583"/>
      <c r="I20" s="1583"/>
      <c r="J20" s="1583"/>
      <c r="K20" s="1069">
        <v>12</v>
      </c>
    </row>
    <row r="21" spans="1:11" x14ac:dyDescent="0.15">
      <c r="A21" s="783">
        <v>13</v>
      </c>
      <c r="B21" s="211"/>
      <c r="C21" s="131"/>
      <c r="D21" s="1583"/>
      <c r="E21" s="131"/>
      <c r="F21" s="1583"/>
      <c r="G21" s="131"/>
      <c r="H21" s="1583"/>
      <c r="I21" s="131"/>
      <c r="J21" s="1583"/>
      <c r="K21" s="1069">
        <v>13</v>
      </c>
    </row>
    <row r="22" spans="1:11" x14ac:dyDescent="0.15">
      <c r="A22" s="783">
        <v>14</v>
      </c>
      <c r="B22" s="211"/>
      <c r="C22" s="131"/>
      <c r="D22" s="1583"/>
      <c r="E22" s="131"/>
      <c r="F22" s="1583"/>
      <c r="G22" s="131"/>
      <c r="H22" s="1583"/>
      <c r="I22" s="131"/>
      <c r="J22" s="1583"/>
      <c r="K22" s="1069">
        <v>14</v>
      </c>
    </row>
    <row r="23" spans="1:11" x14ac:dyDescent="0.15">
      <c r="A23" s="783">
        <v>15</v>
      </c>
      <c r="B23" s="211"/>
      <c r="C23" s="131"/>
      <c r="D23" s="1583"/>
      <c r="E23" s="131"/>
      <c r="F23" s="1583"/>
      <c r="G23" s="131"/>
      <c r="H23" s="1583"/>
      <c r="I23" s="131"/>
      <c r="J23" s="1583"/>
      <c r="K23" s="1069">
        <v>15</v>
      </c>
    </row>
    <row r="24" spans="1:11" x14ac:dyDescent="0.15">
      <c r="A24" s="783">
        <v>16</v>
      </c>
      <c r="B24" s="211"/>
      <c r="C24" s="131"/>
      <c r="D24" s="1583"/>
      <c r="E24" s="131"/>
      <c r="F24" s="1583"/>
      <c r="G24" s="131"/>
      <c r="H24" s="1583"/>
      <c r="I24" s="131"/>
      <c r="J24" s="1583"/>
      <c r="K24" s="1233">
        <v>16</v>
      </c>
    </row>
    <row r="25" spans="1:11" x14ac:dyDescent="0.15">
      <c r="A25" s="783">
        <v>17</v>
      </c>
      <c r="B25" s="211"/>
      <c r="C25" s="131"/>
      <c r="D25" s="1583"/>
      <c r="E25" s="131"/>
      <c r="F25" s="1583"/>
      <c r="G25" s="131"/>
      <c r="H25" s="1583"/>
      <c r="I25" s="131"/>
      <c r="J25" s="1583"/>
      <c r="K25" s="1069">
        <v>17</v>
      </c>
    </row>
    <row r="26" spans="1:11" x14ac:dyDescent="0.15">
      <c r="A26" s="783">
        <v>18</v>
      </c>
      <c r="B26" s="207" t="s">
        <v>1732</v>
      </c>
      <c r="C26" s="1583"/>
      <c r="D26" s="131"/>
      <c r="E26" s="1583"/>
      <c r="F26" s="131"/>
      <c r="G26" s="1583"/>
      <c r="H26" s="131"/>
      <c r="I26" s="1583"/>
      <c r="J26" s="131"/>
      <c r="K26" s="1069">
        <v>18</v>
      </c>
    </row>
    <row r="27" spans="1:11" x14ac:dyDescent="0.15">
      <c r="A27" s="1397">
        <v>19</v>
      </c>
      <c r="B27" s="925" t="s">
        <v>1733</v>
      </c>
      <c r="C27" s="1398"/>
      <c r="D27" s="409"/>
      <c r="E27" s="1399"/>
      <c r="F27" s="84"/>
      <c r="G27" s="1399"/>
      <c r="H27" s="84"/>
      <c r="I27" s="1400"/>
      <c r="J27" s="149"/>
      <c r="K27" s="784">
        <v>19</v>
      </c>
    </row>
    <row r="58" spans="1:11" x14ac:dyDescent="0.15">
      <c r="A58" s="79" t="s">
        <v>1953</v>
      </c>
      <c r="B58" s="10"/>
      <c r="C58" s="10"/>
      <c r="D58" s="10"/>
      <c r="E58" s="10"/>
      <c r="F58" s="10"/>
      <c r="G58" s="10"/>
      <c r="H58" s="10"/>
      <c r="I58" s="10"/>
      <c r="J58" s="10"/>
      <c r="K58" s="9"/>
    </row>
    <row r="60" spans="1:11" s="5" customFormat="1" ht="12.75" x14ac:dyDescent="0.2">
      <c r="A60" s="93" t="s">
        <v>2441</v>
      </c>
      <c r="K60" s="58" t="s">
        <v>21</v>
      </c>
    </row>
  </sheetData>
  <sheetProtection selectLockedCells="1" selectUnlockedCells="1"/>
  <mergeCells count="3">
    <mergeCell ref="C6:D6"/>
    <mergeCell ref="G6:H6"/>
    <mergeCell ref="I6:J6"/>
  </mergeCells>
  <printOptions horizontalCentered="1" gridLinesSet="0"/>
  <pageMargins left="0.5" right="0.5" top="0.5" bottom="0.5" header="0.5" footer="0.5"/>
  <pageSetup orientation="landscape" r:id="rId1"/>
  <headerFooter alignWithMargins="0"/>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0000"/>
  </sheetPr>
  <dimension ref="A1:G81"/>
  <sheetViews>
    <sheetView showGridLines="0" view="pageBreakPreview" zoomScale="120" zoomScaleNormal="100" zoomScaleSheetLayoutView="120" zoomScalePageLayoutView="110" workbookViewId="0">
      <selection activeCell="B27" sqref="B27"/>
    </sheetView>
  </sheetViews>
  <sheetFormatPr defaultColWidth="9.7109375" defaultRowHeight="9" x14ac:dyDescent="0.15"/>
  <cols>
    <col min="1" max="1" width="3.7109375" style="92" customWidth="1"/>
    <col min="2" max="2" width="36.7109375" style="1" customWidth="1"/>
    <col min="3" max="3" width="5.7109375" style="1" customWidth="1"/>
    <col min="4" max="6" width="15.7109375" style="1" customWidth="1"/>
    <col min="7" max="7" width="3.7109375" style="91" customWidth="1"/>
    <col min="8" max="12" width="9.7109375" style="1"/>
    <col min="13" max="13" width="10.7109375" style="1" customWidth="1"/>
    <col min="14" max="16384" width="9.7109375" style="1"/>
  </cols>
  <sheetData>
    <row r="1" spans="1:7" s="5" customFormat="1" ht="12.75" x14ac:dyDescent="0.2">
      <c r="A1" s="1111" t="s">
        <v>23</v>
      </c>
      <c r="B1" s="1119"/>
      <c r="C1" s="5" t="s">
        <v>17</v>
      </c>
      <c r="G1" s="146" t="s">
        <v>2190</v>
      </c>
    </row>
    <row r="2" spans="1:7" x14ac:dyDescent="0.15">
      <c r="A2" s="143" t="s">
        <v>1025</v>
      </c>
      <c r="B2" s="283"/>
      <c r="C2" s="321"/>
      <c r="D2" s="434" t="s">
        <v>225</v>
      </c>
      <c r="E2" s="1020" t="s">
        <v>861</v>
      </c>
      <c r="F2" s="10" t="s">
        <v>38</v>
      </c>
      <c r="G2" s="143"/>
    </row>
    <row r="3" spans="1:7" x14ac:dyDescent="0.15">
      <c r="A3" s="11" t="s">
        <v>1026</v>
      </c>
      <c r="B3" s="160"/>
      <c r="C3" s="263"/>
      <c r="D3" s="260"/>
      <c r="E3" s="118" t="s">
        <v>923</v>
      </c>
      <c r="F3" s="2012" t="s">
        <v>979</v>
      </c>
      <c r="G3" s="2012"/>
    </row>
    <row r="4" spans="1:7" x14ac:dyDescent="0.15">
      <c r="A4" s="90"/>
      <c r="B4" s="141"/>
      <c r="C4" s="270"/>
      <c r="D4" s="370"/>
      <c r="E4" s="114" t="s">
        <v>198</v>
      </c>
      <c r="F4" s="2026"/>
      <c r="G4" s="2026"/>
    </row>
    <row r="7" spans="1:7" x14ac:dyDescent="0.15">
      <c r="A7" s="568" t="s">
        <v>1303</v>
      </c>
      <c r="B7" s="568"/>
      <c r="C7" s="568"/>
      <c r="D7" s="156"/>
      <c r="E7" s="156"/>
      <c r="F7" s="156"/>
      <c r="G7" s="1153"/>
    </row>
    <row r="8" spans="1:7" x14ac:dyDescent="0.15">
      <c r="B8" s="455"/>
      <c r="C8" s="633"/>
      <c r="D8" s="137" t="s">
        <v>36</v>
      </c>
      <c r="E8" s="136" t="s">
        <v>35</v>
      </c>
      <c r="F8" s="136" t="s">
        <v>34</v>
      </c>
      <c r="G8" s="139"/>
    </row>
    <row r="9" spans="1:7" x14ac:dyDescent="0.15">
      <c r="A9" s="138"/>
      <c r="B9" s="416" t="s">
        <v>37</v>
      </c>
      <c r="C9" s="413"/>
      <c r="D9" s="137" t="s">
        <v>7</v>
      </c>
      <c r="E9" s="136" t="s">
        <v>6</v>
      </c>
      <c r="F9" s="136" t="s">
        <v>5</v>
      </c>
      <c r="G9" s="135"/>
    </row>
    <row r="10" spans="1:7" s="39" customFormat="1" x14ac:dyDescent="0.15">
      <c r="A10" s="129" t="s">
        <v>1301</v>
      </c>
      <c r="B10" s="1231"/>
      <c r="C10" s="1231"/>
      <c r="D10" s="134"/>
      <c r="E10" s="54"/>
      <c r="F10" s="54"/>
      <c r="G10" s="128"/>
    </row>
    <row r="11" spans="1:7" x14ac:dyDescent="0.15">
      <c r="A11" s="783">
        <v>1</v>
      </c>
      <c r="B11" s="207" t="s">
        <v>1735</v>
      </c>
      <c r="C11" s="207"/>
      <c r="D11" s="65"/>
      <c r="E11" s="130"/>
      <c r="F11" s="63"/>
      <c r="G11" s="1233">
        <v>1</v>
      </c>
    </row>
    <row r="12" spans="1:7" x14ac:dyDescent="0.15">
      <c r="A12" s="783">
        <v>2</v>
      </c>
      <c r="B12" s="207" t="s">
        <v>32</v>
      </c>
      <c r="C12" s="207"/>
      <c r="D12" s="133"/>
      <c r="E12" s="130"/>
      <c r="F12" s="132"/>
      <c r="G12" s="1069">
        <v>2</v>
      </c>
    </row>
    <row r="13" spans="1:7" x14ac:dyDescent="0.15">
      <c r="A13" s="783">
        <v>3</v>
      </c>
      <c r="B13" s="207" t="s">
        <v>2513</v>
      </c>
      <c r="C13" s="207"/>
      <c r="D13" s="131"/>
      <c r="E13" s="130"/>
      <c r="F13" s="63"/>
      <c r="G13" s="1069">
        <v>3</v>
      </c>
    </row>
    <row r="14" spans="1:7" x14ac:dyDescent="0.15">
      <c r="A14" s="783">
        <v>4</v>
      </c>
      <c r="B14" s="207" t="s">
        <v>31</v>
      </c>
      <c r="C14" s="207"/>
      <c r="D14" s="65"/>
      <c r="E14" s="130"/>
      <c r="F14" s="63"/>
      <c r="G14" s="1069">
        <v>4</v>
      </c>
    </row>
    <row r="15" spans="1:7" x14ac:dyDescent="0.15">
      <c r="A15" s="1222">
        <v>5</v>
      </c>
      <c r="B15" s="207" t="s">
        <v>1305</v>
      </c>
      <c r="C15" s="207"/>
      <c r="D15" s="75"/>
      <c r="E15" s="108"/>
      <c r="F15" s="73"/>
      <c r="G15" s="1183">
        <v>5</v>
      </c>
    </row>
    <row r="16" spans="1:7" x14ac:dyDescent="0.15">
      <c r="A16" s="67"/>
      <c r="B16" s="207" t="s">
        <v>1734</v>
      </c>
      <c r="C16" s="207"/>
      <c r="D16" s="65"/>
      <c r="E16" s="130"/>
      <c r="F16" s="63"/>
      <c r="G16" s="102"/>
    </row>
    <row r="17" spans="1:7" s="39" customFormat="1" x14ac:dyDescent="0.15">
      <c r="A17" s="129" t="s">
        <v>1302</v>
      </c>
      <c r="B17" s="1231"/>
      <c r="C17" s="1231"/>
      <c r="D17" s="49"/>
      <c r="E17" s="54"/>
      <c r="F17" s="54"/>
      <c r="G17" s="128"/>
    </row>
    <row r="18" spans="1:7" x14ac:dyDescent="0.15">
      <c r="A18" s="783">
        <v>6</v>
      </c>
      <c r="B18" s="207" t="s">
        <v>30</v>
      </c>
      <c r="C18" s="207"/>
      <c r="D18" s="65"/>
      <c r="E18" s="63"/>
      <c r="F18" s="63"/>
      <c r="G18" s="1069">
        <v>6</v>
      </c>
    </row>
    <row r="19" spans="1:7" x14ac:dyDescent="0.15">
      <c r="A19" s="783">
        <v>7</v>
      </c>
      <c r="B19" s="207" t="s">
        <v>29</v>
      </c>
      <c r="C19" s="207"/>
      <c r="D19" s="127"/>
      <c r="E19" s="63"/>
      <c r="F19" s="63"/>
      <c r="G19" s="1069">
        <v>7</v>
      </c>
    </row>
    <row r="20" spans="1:7" x14ac:dyDescent="0.15">
      <c r="A20" s="783">
        <v>8</v>
      </c>
      <c r="B20" s="207" t="s">
        <v>1736</v>
      </c>
      <c r="C20" s="207"/>
      <c r="D20" s="48"/>
      <c r="E20" s="63"/>
      <c r="F20" s="63"/>
      <c r="G20" s="1069">
        <v>8</v>
      </c>
    </row>
    <row r="21" spans="1:7" x14ac:dyDescent="0.15">
      <c r="A21" s="783">
        <v>9</v>
      </c>
      <c r="B21" s="207" t="s">
        <v>27</v>
      </c>
      <c r="C21" s="207"/>
      <c r="D21" s="77"/>
      <c r="E21" s="124"/>
      <c r="F21" s="124"/>
      <c r="G21" s="1069">
        <v>9</v>
      </c>
    </row>
    <row r="22" spans="1:7" x14ac:dyDescent="0.15">
      <c r="A22" s="783">
        <v>10</v>
      </c>
      <c r="B22" s="207" t="s">
        <v>26</v>
      </c>
      <c r="C22" s="207"/>
      <c r="D22" s="1583"/>
      <c r="E22" s="123"/>
      <c r="F22" s="123"/>
      <c r="G22" s="1069">
        <v>10</v>
      </c>
    </row>
    <row r="23" spans="1:7" x14ac:dyDescent="0.15">
      <c r="A23" s="783">
        <v>11</v>
      </c>
      <c r="B23" s="207" t="s">
        <v>712</v>
      </c>
      <c r="C23" s="207"/>
      <c r="D23" s="122"/>
      <c r="E23" s="73"/>
      <c r="F23" s="73"/>
      <c r="G23" s="1069">
        <v>11</v>
      </c>
    </row>
    <row r="24" spans="1:7" x14ac:dyDescent="0.15">
      <c r="A24" s="783">
        <v>12</v>
      </c>
      <c r="B24" s="1973" t="s">
        <v>2545</v>
      </c>
      <c r="C24" s="207"/>
      <c r="D24" s="120"/>
      <c r="E24" s="100"/>
      <c r="F24" s="100"/>
      <c r="G24" s="1069">
        <v>12</v>
      </c>
    </row>
    <row r="25" spans="1:7" x14ac:dyDescent="0.15">
      <c r="A25" s="783">
        <v>13</v>
      </c>
      <c r="B25" s="121" t="s">
        <v>522</v>
      </c>
      <c r="C25" s="121"/>
      <c r="D25" s="120"/>
      <c r="E25" s="100"/>
      <c r="F25" s="100"/>
      <c r="G25" s="1069">
        <v>13</v>
      </c>
    </row>
    <row r="26" spans="1:7" x14ac:dyDescent="0.15">
      <c r="A26" s="1222">
        <v>14</v>
      </c>
      <c r="B26" s="434" t="s">
        <v>2139</v>
      </c>
      <c r="C26" s="1117"/>
      <c r="D26" s="117"/>
      <c r="E26" s="117"/>
      <c r="F26" s="117"/>
      <c r="G26" s="1183">
        <v>14</v>
      </c>
    </row>
    <row r="27" spans="1:7" x14ac:dyDescent="0.15">
      <c r="A27" s="115"/>
      <c r="B27" s="370" t="s">
        <v>1737</v>
      </c>
      <c r="C27" s="270"/>
      <c r="D27" s="113"/>
      <c r="E27" s="113"/>
      <c r="F27" s="113"/>
      <c r="G27" s="112"/>
    </row>
    <row r="30" spans="1:7" x14ac:dyDescent="0.15">
      <c r="A30" s="286" t="s">
        <v>1304</v>
      </c>
      <c r="B30" s="286"/>
      <c r="C30" s="286"/>
      <c r="D30" s="283"/>
      <c r="E30" s="283"/>
      <c r="F30" s="283"/>
      <c r="G30" s="986"/>
    </row>
    <row r="31" spans="1:7" x14ac:dyDescent="0.15">
      <c r="A31" s="1222">
        <v>1</v>
      </c>
      <c r="B31" s="79" t="s">
        <v>2140</v>
      </c>
      <c r="C31" s="79"/>
      <c r="D31" s="70"/>
      <c r="E31" s="80"/>
      <c r="F31" s="109"/>
      <c r="G31" s="1183">
        <v>1</v>
      </c>
    </row>
    <row r="32" spans="1:7" x14ac:dyDescent="0.15">
      <c r="A32" s="115"/>
      <c r="D32" s="73"/>
      <c r="E32" s="108"/>
      <c r="F32" s="106"/>
    </row>
    <row r="33" spans="1:7" x14ac:dyDescent="0.15">
      <c r="A33" s="1222">
        <v>2</v>
      </c>
      <c r="B33" s="79" t="s">
        <v>25</v>
      </c>
      <c r="C33" s="79"/>
      <c r="D33" s="70"/>
      <c r="E33" s="109"/>
      <c r="F33" s="80"/>
      <c r="G33" s="1183">
        <v>2</v>
      </c>
    </row>
    <row r="34" spans="1:7" x14ac:dyDescent="0.15">
      <c r="A34" s="115"/>
      <c r="D34" s="73"/>
      <c r="E34" s="106"/>
      <c r="F34" s="103"/>
    </row>
    <row r="35" spans="1:7" x14ac:dyDescent="0.15">
      <c r="A35" s="1222">
        <v>3</v>
      </c>
      <c r="B35" s="10"/>
      <c r="C35" s="10"/>
      <c r="D35" s="70"/>
      <c r="E35" s="109"/>
      <c r="F35" s="108"/>
      <c r="G35" s="1183">
        <v>3</v>
      </c>
    </row>
    <row r="36" spans="1:7" x14ac:dyDescent="0.15">
      <c r="A36" s="115"/>
      <c r="D36" s="73"/>
      <c r="E36" s="106"/>
      <c r="F36" s="103"/>
    </row>
    <row r="37" spans="1:7" x14ac:dyDescent="0.15">
      <c r="A37" s="1222">
        <v>4</v>
      </c>
      <c r="B37" s="10"/>
      <c r="C37" s="10"/>
      <c r="D37" s="70"/>
      <c r="E37" s="109"/>
      <c r="F37" s="108"/>
      <c r="G37" s="1183">
        <v>4</v>
      </c>
    </row>
    <row r="38" spans="1:7" x14ac:dyDescent="0.15">
      <c r="A38" s="115"/>
      <c r="D38" s="73"/>
      <c r="E38" s="106"/>
      <c r="F38" s="103"/>
    </row>
    <row r="39" spans="1:7" x14ac:dyDescent="0.15">
      <c r="A39" s="1222">
        <v>5</v>
      </c>
      <c r="B39" s="10"/>
      <c r="C39" s="10"/>
      <c r="D39" s="70"/>
      <c r="E39" s="109"/>
      <c r="F39" s="108"/>
      <c r="G39" s="1183">
        <v>5</v>
      </c>
    </row>
    <row r="40" spans="1:7" x14ac:dyDescent="0.15">
      <c r="A40" s="115"/>
      <c r="D40" s="73"/>
      <c r="E40" s="106"/>
      <c r="F40" s="103"/>
    </row>
    <row r="41" spans="1:7" x14ac:dyDescent="0.15">
      <c r="A41" s="1222">
        <v>6</v>
      </c>
      <c r="B41" s="10"/>
      <c r="C41" s="10"/>
      <c r="D41" s="70"/>
      <c r="E41" s="109"/>
      <c r="F41" s="108"/>
      <c r="G41" s="1183">
        <v>6</v>
      </c>
    </row>
    <row r="42" spans="1:7" x14ac:dyDescent="0.15">
      <c r="A42" s="115"/>
      <c r="B42" s="104"/>
      <c r="C42" s="104"/>
      <c r="D42" s="63"/>
      <c r="E42" s="55"/>
      <c r="F42" s="103"/>
    </row>
    <row r="43" spans="1:7" x14ac:dyDescent="0.15">
      <c r="A43" s="1222">
        <v>7</v>
      </c>
      <c r="D43" s="73"/>
      <c r="E43" s="106"/>
      <c r="F43" s="108"/>
      <c r="G43" s="1183">
        <v>7</v>
      </c>
    </row>
    <row r="44" spans="1:7" x14ac:dyDescent="0.15">
      <c r="A44" s="115"/>
      <c r="D44" s="73"/>
      <c r="E44" s="106"/>
      <c r="F44" s="108"/>
    </row>
    <row r="45" spans="1:7" x14ac:dyDescent="0.15">
      <c r="A45" s="1222">
        <v>8</v>
      </c>
      <c r="B45" s="79" t="s">
        <v>1738</v>
      </c>
      <c r="C45" s="79"/>
      <c r="D45" s="70"/>
      <c r="E45" s="50"/>
      <c r="F45" s="109"/>
      <c r="G45" s="1183">
        <v>8</v>
      </c>
    </row>
    <row r="46" spans="1:7" x14ac:dyDescent="0.15">
      <c r="A46" s="115"/>
      <c r="D46" s="73"/>
      <c r="E46" s="23"/>
      <c r="F46" s="55"/>
    </row>
    <row r="47" spans="1:7" x14ac:dyDescent="0.15">
      <c r="A47" s="1222">
        <v>9</v>
      </c>
      <c r="B47" s="79" t="s">
        <v>1739</v>
      </c>
      <c r="C47" s="79"/>
      <c r="D47" s="70"/>
      <c r="E47" s="19"/>
      <c r="F47" s="108"/>
      <c r="G47" s="1183">
        <v>9</v>
      </c>
    </row>
    <row r="48" spans="1:7" x14ac:dyDescent="0.15">
      <c r="A48" s="115"/>
      <c r="D48" s="73"/>
      <c r="E48" s="15"/>
      <c r="F48" s="103"/>
    </row>
    <row r="49" spans="1:7" x14ac:dyDescent="0.15">
      <c r="A49" s="1222">
        <v>10</v>
      </c>
      <c r="B49" s="10"/>
      <c r="C49" s="10"/>
      <c r="D49" s="70"/>
      <c r="E49" s="19"/>
      <c r="F49" s="108"/>
      <c r="G49" s="1183">
        <v>10</v>
      </c>
    </row>
    <row r="50" spans="1:7" x14ac:dyDescent="0.15">
      <c r="A50" s="115"/>
      <c r="D50" s="73"/>
      <c r="E50" s="15"/>
      <c r="F50" s="103"/>
    </row>
    <row r="51" spans="1:7" x14ac:dyDescent="0.15">
      <c r="A51" s="1222">
        <v>11</v>
      </c>
      <c r="B51" s="10"/>
      <c r="C51" s="10"/>
      <c r="D51" s="70"/>
      <c r="E51" s="109"/>
      <c r="F51" s="108"/>
      <c r="G51" s="1183">
        <v>11</v>
      </c>
    </row>
    <row r="52" spans="1:7" x14ac:dyDescent="0.15">
      <c r="A52" s="115"/>
      <c r="D52" s="73"/>
      <c r="E52" s="15"/>
      <c r="F52" s="103"/>
    </row>
    <row r="53" spans="1:7" x14ac:dyDescent="0.15">
      <c r="A53" s="1222">
        <v>12</v>
      </c>
      <c r="B53" s="10"/>
      <c r="C53" s="10"/>
      <c r="D53" s="70"/>
      <c r="E53" s="19"/>
      <c r="F53" s="108"/>
      <c r="G53" s="1183">
        <v>12</v>
      </c>
    </row>
    <row r="54" spans="1:7" x14ac:dyDescent="0.15">
      <c r="A54" s="115"/>
      <c r="D54" s="73"/>
      <c r="E54" s="15"/>
      <c r="F54" s="103"/>
    </row>
    <row r="55" spans="1:7" x14ac:dyDescent="0.15">
      <c r="A55" s="1222">
        <v>13</v>
      </c>
      <c r="B55" s="10"/>
      <c r="C55" s="10"/>
      <c r="D55" s="70"/>
      <c r="E55" s="19"/>
      <c r="F55" s="108"/>
      <c r="G55" s="1183">
        <v>13</v>
      </c>
    </row>
    <row r="56" spans="1:7" x14ac:dyDescent="0.15">
      <c r="A56" s="115"/>
      <c r="D56" s="73"/>
      <c r="E56" s="15"/>
      <c r="F56" s="103"/>
    </row>
    <row r="57" spans="1:7" x14ac:dyDescent="0.15">
      <c r="A57" s="1222">
        <v>14</v>
      </c>
      <c r="B57" s="79" t="s">
        <v>1740</v>
      </c>
      <c r="C57" s="79"/>
      <c r="D57" s="70"/>
      <c r="E57" s="80"/>
      <c r="F57" s="106"/>
      <c r="G57" s="1183">
        <v>14</v>
      </c>
    </row>
    <row r="58" spans="1:7" x14ac:dyDescent="0.15">
      <c r="A58" s="115"/>
      <c r="B58" s="104"/>
      <c r="C58" s="104"/>
      <c r="D58" s="63"/>
      <c r="E58" s="103"/>
      <c r="F58" s="55"/>
    </row>
    <row r="59" spans="1:7" x14ac:dyDescent="0.15">
      <c r="A59" s="783">
        <v>15</v>
      </c>
      <c r="B59" s="223" t="s">
        <v>1741</v>
      </c>
      <c r="C59" s="207"/>
      <c r="D59" s="206"/>
      <c r="E59" s="962"/>
      <c r="F59" s="1100"/>
      <c r="G59" s="1069">
        <v>15</v>
      </c>
    </row>
    <row r="61" spans="1:7" x14ac:dyDescent="0.15">
      <c r="A61" s="92" t="s">
        <v>1</v>
      </c>
      <c r="B61" s="4"/>
      <c r="C61" s="4"/>
    </row>
    <row r="78" spans="1:7" s="96" customFormat="1" x14ac:dyDescent="0.15">
      <c r="A78" s="388"/>
      <c r="B78" s="561"/>
      <c r="C78" s="561"/>
      <c r="D78" s="297"/>
      <c r="E78" s="297"/>
      <c r="F78" s="297"/>
      <c r="G78" s="1099"/>
    </row>
    <row r="79" spans="1:7" s="94" customFormat="1" x14ac:dyDescent="0.15">
      <c r="A79" s="160" t="s">
        <v>2509</v>
      </c>
      <c r="B79" s="351"/>
      <c r="C79" s="351"/>
    </row>
    <row r="81" spans="1:7" s="5" customFormat="1" ht="12.75" x14ac:dyDescent="0.2">
      <c r="A81" s="636" t="s">
        <v>24</v>
      </c>
      <c r="B81" s="6"/>
      <c r="C81" s="6"/>
      <c r="G81" s="146" t="s">
        <v>2441</v>
      </c>
    </row>
  </sheetData>
  <sheetProtection selectLockedCells="1" selectUnlockedCells="1"/>
  <mergeCells count="2">
    <mergeCell ref="F4:G4"/>
    <mergeCell ref="F3:G3"/>
  </mergeCells>
  <printOptions horizontalCentered="1" gridLinesSet="0"/>
  <pageMargins left="0.5" right="0.5" top="0.5" bottom="0.5" header="0.5" footer="0.5"/>
  <pageSetup orientation="portrait" r:id="rId1"/>
  <headerFooter alignWithMargins="0"/>
  <ignoredErrors>
    <ignoredError sqref="D8:F9" numberStoredAsText="1"/>
  </ignoredErrors>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0000"/>
  </sheetPr>
  <dimension ref="A1:G81"/>
  <sheetViews>
    <sheetView showGridLines="0" view="pageBreakPreview" zoomScale="120" zoomScaleNormal="100" zoomScaleSheetLayoutView="120" zoomScalePageLayoutView="110" workbookViewId="0">
      <selection activeCell="B10" sqref="B10"/>
    </sheetView>
  </sheetViews>
  <sheetFormatPr defaultColWidth="9.7109375" defaultRowHeight="9" x14ac:dyDescent="0.15"/>
  <cols>
    <col min="1" max="1" width="3.7109375" style="92" customWidth="1"/>
    <col min="2" max="2" width="36.7109375" style="1" customWidth="1"/>
    <col min="3" max="3" width="5.7109375" style="1" customWidth="1"/>
    <col min="4" max="6" width="15.7109375" style="1" customWidth="1"/>
    <col min="7" max="7" width="3.7109375" style="91" customWidth="1"/>
    <col min="8" max="12" width="9.7109375" style="1"/>
    <col min="13" max="13" width="10.7109375" style="1" customWidth="1"/>
    <col min="14" max="16384" width="9.7109375" style="1"/>
  </cols>
  <sheetData>
    <row r="1" spans="1:7" s="5" customFormat="1" ht="12.75" x14ac:dyDescent="0.2">
      <c r="A1" s="7" t="s">
        <v>2190</v>
      </c>
      <c r="C1" s="1032" t="s">
        <v>17</v>
      </c>
      <c r="D1" s="146"/>
      <c r="G1" s="1538" t="s">
        <v>23</v>
      </c>
    </row>
    <row r="2" spans="1:7" x14ac:dyDescent="0.15">
      <c r="A2" s="79" t="s">
        <v>1027</v>
      </c>
      <c r="B2" s="79"/>
      <c r="C2" s="1572"/>
      <c r="D2" s="434" t="s">
        <v>225</v>
      </c>
      <c r="E2" s="1020" t="s">
        <v>861</v>
      </c>
      <c r="F2" s="68" t="s">
        <v>980</v>
      </c>
      <c r="G2" s="143"/>
    </row>
    <row r="3" spans="1:7" x14ac:dyDescent="0.15">
      <c r="A3" s="11" t="s">
        <v>1028</v>
      </c>
      <c r="B3" s="160"/>
      <c r="C3" s="263"/>
      <c r="D3" s="260"/>
      <c r="E3" s="118" t="s">
        <v>923</v>
      </c>
      <c r="F3" s="771"/>
      <c r="G3" s="147"/>
    </row>
    <row r="4" spans="1:7" x14ac:dyDescent="0.15">
      <c r="A4" s="162"/>
      <c r="B4" s="89"/>
      <c r="C4" s="1573"/>
      <c r="D4" s="370"/>
      <c r="E4" s="118" t="s">
        <v>198</v>
      </c>
      <c r="F4" s="159"/>
      <c r="G4" s="158"/>
    </row>
    <row r="5" spans="1:7" x14ac:dyDescent="0.15">
      <c r="A5" s="1442"/>
      <c r="B5" s="1443"/>
      <c r="C5" s="1443"/>
      <c r="D5" s="1443"/>
      <c r="E5" s="1444"/>
      <c r="F5" s="1443"/>
      <c r="G5" s="1445"/>
    </row>
    <row r="6" spans="1:7" x14ac:dyDescent="0.15">
      <c r="A6" s="138"/>
      <c r="B6" s="104"/>
      <c r="C6" s="104"/>
      <c r="D6" s="104"/>
      <c r="E6" s="104"/>
      <c r="F6" s="104"/>
      <c r="G6" s="102"/>
    </row>
    <row r="7" spans="1:7" x14ac:dyDescent="0.15">
      <c r="A7" s="783">
        <v>1</v>
      </c>
      <c r="B7" s="153" t="s">
        <v>1742</v>
      </c>
      <c r="C7" s="153"/>
      <c r="D7" s="152"/>
      <c r="E7" s="100"/>
      <c r="F7" s="151"/>
      <c r="G7" s="1233">
        <v>1</v>
      </c>
    </row>
    <row r="8" spans="1:7" x14ac:dyDescent="0.15">
      <c r="A8" s="783">
        <v>2</v>
      </c>
      <c r="B8" s="150" t="s">
        <v>58</v>
      </c>
      <c r="C8" s="150"/>
      <c r="D8" s="85"/>
      <c r="E8" s="84"/>
      <c r="F8" s="149"/>
      <c r="G8" s="1069">
        <v>2</v>
      </c>
    </row>
    <row r="9" spans="1:7" x14ac:dyDescent="0.15">
      <c r="A9" s="783">
        <v>3</v>
      </c>
      <c r="B9" s="141" t="s">
        <v>1743</v>
      </c>
      <c r="C9" s="141"/>
      <c r="D9" s="85"/>
      <c r="E9" s="84"/>
      <c r="F9" s="149"/>
      <c r="G9" s="1069">
        <v>3</v>
      </c>
    </row>
    <row r="10" spans="1:7" x14ac:dyDescent="0.15">
      <c r="A10" s="783">
        <v>4</v>
      </c>
      <c r="B10" s="150" t="s">
        <v>2591</v>
      </c>
      <c r="C10" s="150"/>
      <c r="D10" s="85"/>
      <c r="E10" s="84"/>
      <c r="F10" s="149"/>
      <c r="G10" s="1069">
        <v>4</v>
      </c>
    </row>
    <row r="11" spans="1:7" x14ac:dyDescent="0.15">
      <c r="A11" s="783">
        <v>5</v>
      </c>
      <c r="B11" s="1570" t="s">
        <v>1744</v>
      </c>
      <c r="C11" s="1571"/>
      <c r="D11" s="1131"/>
      <c r="E11" s="84"/>
      <c r="F11" s="149"/>
      <c r="G11" s="1233">
        <v>5</v>
      </c>
    </row>
    <row r="12" spans="1:7" x14ac:dyDescent="0.15">
      <c r="A12" s="157"/>
      <c r="B12" s="308" t="s">
        <v>57</v>
      </c>
      <c r="C12" s="207"/>
      <c r="D12" s="211"/>
      <c r="E12" s="85"/>
      <c r="F12" s="155"/>
      <c r="G12" s="154"/>
    </row>
    <row r="13" spans="1:7" x14ac:dyDescent="0.15">
      <c r="A13" s="783">
        <v>6</v>
      </c>
      <c r="B13" s="308" t="s">
        <v>1745</v>
      </c>
      <c r="C13" s="207"/>
      <c r="D13" s="211"/>
      <c r="E13" s="152"/>
      <c r="F13" s="151"/>
      <c r="G13" s="1233">
        <v>6</v>
      </c>
    </row>
    <row r="14" spans="1:7" x14ac:dyDescent="0.15">
      <c r="A14" s="783">
        <v>7</v>
      </c>
      <c r="B14" s="308" t="s">
        <v>56</v>
      </c>
      <c r="C14" s="207"/>
      <c r="D14" s="211"/>
      <c r="E14" s="152"/>
      <c r="F14" s="151"/>
      <c r="G14" s="1233">
        <v>7</v>
      </c>
    </row>
    <row r="15" spans="1:7" x14ac:dyDescent="0.15">
      <c r="A15" s="783">
        <v>8</v>
      </c>
      <c r="B15" s="121" t="s">
        <v>1746</v>
      </c>
      <c r="C15" s="121"/>
      <c r="D15" s="152"/>
      <c r="E15" s="152"/>
      <c r="F15" s="151"/>
      <c r="G15" s="1233">
        <v>8</v>
      </c>
    </row>
    <row r="16" spans="1:7" x14ac:dyDescent="0.15">
      <c r="A16" s="783">
        <v>9</v>
      </c>
      <c r="B16" s="121" t="s">
        <v>55</v>
      </c>
      <c r="C16" s="121"/>
      <c r="D16" s="152"/>
      <c r="E16" s="152"/>
      <c r="F16" s="151"/>
      <c r="G16" s="1233">
        <v>9</v>
      </c>
    </row>
    <row r="17" spans="1:7" x14ac:dyDescent="0.15">
      <c r="A17" s="783">
        <v>10</v>
      </c>
      <c r="B17" s="121" t="s">
        <v>54</v>
      </c>
      <c r="C17" s="121"/>
      <c r="D17" s="152"/>
      <c r="E17" s="152"/>
      <c r="F17" s="151"/>
      <c r="G17" s="1233">
        <v>10</v>
      </c>
    </row>
    <row r="18" spans="1:7" x14ac:dyDescent="0.15">
      <c r="A18" s="783">
        <v>11</v>
      </c>
      <c r="B18" s="141" t="s">
        <v>53</v>
      </c>
      <c r="C18" s="141"/>
      <c r="D18" s="85"/>
      <c r="E18" s="85"/>
      <c r="F18" s="149"/>
      <c r="G18" s="1233">
        <v>11</v>
      </c>
    </row>
    <row r="19" spans="1:7" x14ac:dyDescent="0.15">
      <c r="A19" s="783">
        <v>12</v>
      </c>
      <c r="B19" s="121" t="s">
        <v>52</v>
      </c>
      <c r="C19" s="121"/>
      <c r="D19" s="152"/>
      <c r="E19" s="152"/>
      <c r="F19" s="151"/>
      <c r="G19" s="1233">
        <v>12</v>
      </c>
    </row>
    <row r="20" spans="1:7" x14ac:dyDescent="0.15">
      <c r="A20" s="783">
        <v>13</v>
      </c>
      <c r="B20" s="121" t="s">
        <v>51</v>
      </c>
      <c r="C20" s="121"/>
      <c r="D20" s="152"/>
      <c r="E20" s="152"/>
      <c r="F20" s="151"/>
      <c r="G20" s="1233">
        <v>13</v>
      </c>
    </row>
    <row r="21" spans="1:7" x14ac:dyDescent="0.15">
      <c r="A21" s="783">
        <v>14</v>
      </c>
      <c r="B21" s="141" t="s">
        <v>50</v>
      </c>
      <c r="C21" s="141"/>
      <c r="D21" s="85"/>
      <c r="E21" s="85"/>
      <c r="F21" s="149"/>
      <c r="G21" s="1233">
        <v>14</v>
      </c>
    </row>
    <row r="22" spans="1:7" x14ac:dyDescent="0.15">
      <c r="A22" s="783">
        <v>15</v>
      </c>
      <c r="B22" s="121" t="s">
        <v>49</v>
      </c>
      <c r="C22" s="121"/>
      <c r="D22" s="152"/>
      <c r="E22" s="152"/>
      <c r="F22" s="151"/>
      <c r="G22" s="1233">
        <v>15</v>
      </c>
    </row>
    <row r="23" spans="1:7" x14ac:dyDescent="0.15">
      <c r="A23" s="783">
        <v>16</v>
      </c>
      <c r="B23" s="153" t="s">
        <v>48</v>
      </c>
      <c r="C23" s="153"/>
      <c r="D23" s="152"/>
      <c r="E23" s="152"/>
      <c r="F23" s="151"/>
      <c r="G23" s="1233">
        <v>16</v>
      </c>
    </row>
    <row r="24" spans="1:7" x14ac:dyDescent="0.15">
      <c r="A24" s="783">
        <v>17</v>
      </c>
      <c r="B24" s="121" t="s">
        <v>47</v>
      </c>
      <c r="C24" s="121"/>
      <c r="D24" s="152"/>
      <c r="E24" s="152"/>
      <c r="F24" s="151"/>
      <c r="G24" s="1233">
        <v>17</v>
      </c>
    </row>
    <row r="25" spans="1:7" x14ac:dyDescent="0.15">
      <c r="A25" s="783">
        <v>18</v>
      </c>
      <c r="B25" s="121" t="s">
        <v>46</v>
      </c>
      <c r="C25" s="121"/>
      <c r="D25" s="152"/>
      <c r="E25" s="152"/>
      <c r="F25" s="151"/>
      <c r="G25" s="1233">
        <v>18</v>
      </c>
    </row>
    <row r="26" spans="1:7" x14ac:dyDescent="0.15">
      <c r="A26" s="783">
        <v>19</v>
      </c>
      <c r="B26" s="121" t="s">
        <v>45</v>
      </c>
      <c r="C26" s="121"/>
      <c r="D26" s="152"/>
      <c r="E26" s="152"/>
      <c r="F26" s="151"/>
      <c r="G26" s="1233">
        <v>19</v>
      </c>
    </row>
    <row r="27" spans="1:7" x14ac:dyDescent="0.15">
      <c r="A27" s="783">
        <v>20</v>
      </c>
      <c r="B27" s="121" t="s">
        <v>44</v>
      </c>
      <c r="C27" s="121"/>
      <c r="D27" s="152"/>
      <c r="E27" s="152"/>
      <c r="F27" s="151"/>
      <c r="G27" s="1233">
        <v>20</v>
      </c>
    </row>
    <row r="28" spans="1:7" x14ac:dyDescent="0.15">
      <c r="A28" s="783">
        <v>21</v>
      </c>
      <c r="B28" s="121" t="s">
        <v>43</v>
      </c>
      <c r="C28" s="121"/>
      <c r="D28" s="152"/>
      <c r="E28" s="152"/>
      <c r="F28" s="151"/>
      <c r="G28" s="1233">
        <v>21</v>
      </c>
    </row>
    <row r="29" spans="1:7" x14ac:dyDescent="0.15">
      <c r="A29" s="783">
        <v>22</v>
      </c>
      <c r="B29" s="121" t="s">
        <v>42</v>
      </c>
      <c r="C29" s="121"/>
      <c r="D29" s="152"/>
      <c r="E29" s="152"/>
      <c r="F29" s="151"/>
      <c r="G29" s="1233">
        <v>22</v>
      </c>
    </row>
    <row r="30" spans="1:7" x14ac:dyDescent="0.15">
      <c r="A30" s="783">
        <v>23</v>
      </c>
      <c r="B30" s="121" t="s">
        <v>41</v>
      </c>
      <c r="C30" s="121"/>
      <c r="D30" s="152"/>
      <c r="E30" s="152"/>
      <c r="F30" s="151"/>
      <c r="G30" s="1233">
        <v>23</v>
      </c>
    </row>
    <row r="31" spans="1:7" x14ac:dyDescent="0.15">
      <c r="A31" s="783">
        <v>24</v>
      </c>
      <c r="B31" s="121" t="s">
        <v>1747</v>
      </c>
      <c r="C31" s="121"/>
      <c r="D31" s="152"/>
      <c r="E31" s="152"/>
      <c r="F31" s="151"/>
      <c r="G31" s="1233">
        <v>24</v>
      </c>
    </row>
    <row r="32" spans="1:7" x14ac:dyDescent="0.15">
      <c r="A32" s="783">
        <v>25</v>
      </c>
      <c r="B32" s="141" t="s">
        <v>1748</v>
      </c>
      <c r="C32" s="141"/>
      <c r="D32" s="85"/>
      <c r="E32" s="85"/>
      <c r="F32" s="149"/>
      <c r="G32" s="1233">
        <v>25</v>
      </c>
    </row>
    <row r="33" spans="1:7" x14ac:dyDescent="0.15">
      <c r="A33" s="783">
        <v>26</v>
      </c>
      <c r="B33" s="141" t="s">
        <v>1749</v>
      </c>
      <c r="C33" s="141"/>
      <c r="D33" s="85"/>
      <c r="E33" s="85"/>
      <c r="F33" s="149"/>
      <c r="G33" s="1233">
        <v>26</v>
      </c>
    </row>
    <row r="34" spans="1:7" x14ac:dyDescent="0.15">
      <c r="A34" s="783">
        <v>27</v>
      </c>
      <c r="B34" s="141" t="s">
        <v>1750</v>
      </c>
      <c r="C34" s="141"/>
      <c r="D34" s="85"/>
      <c r="E34" s="85"/>
      <c r="F34" s="149"/>
      <c r="G34" s="1233">
        <v>27</v>
      </c>
    </row>
    <row r="35" spans="1:7" x14ac:dyDescent="0.15">
      <c r="A35" s="783">
        <v>28</v>
      </c>
      <c r="B35" s="121" t="s">
        <v>40</v>
      </c>
      <c r="C35" s="121"/>
      <c r="D35" s="152"/>
      <c r="E35" s="152"/>
      <c r="F35" s="151"/>
      <c r="G35" s="1233">
        <v>28</v>
      </c>
    </row>
    <row r="36" spans="1:7" x14ac:dyDescent="0.15">
      <c r="A36" s="783">
        <v>29</v>
      </c>
      <c r="B36" s="121" t="s">
        <v>40</v>
      </c>
      <c r="C36" s="121"/>
      <c r="D36" s="152"/>
      <c r="E36" s="152"/>
      <c r="F36" s="151"/>
      <c r="G36" s="1233">
        <v>29</v>
      </c>
    </row>
    <row r="37" spans="1:7" x14ac:dyDescent="0.15">
      <c r="A37" s="783">
        <v>30</v>
      </c>
      <c r="B37" s="121" t="s">
        <v>1751</v>
      </c>
      <c r="C37" s="121"/>
      <c r="D37" s="152"/>
      <c r="E37" s="152"/>
      <c r="F37" s="151"/>
      <c r="G37" s="1233">
        <v>30</v>
      </c>
    </row>
    <row r="38" spans="1:7" x14ac:dyDescent="0.15">
      <c r="A38" s="783">
        <v>31</v>
      </c>
      <c r="B38" s="150" t="s">
        <v>1752</v>
      </c>
      <c r="C38" s="150"/>
      <c r="D38" s="85"/>
      <c r="E38" s="85"/>
      <c r="F38" s="149"/>
      <c r="G38" s="1233">
        <v>31</v>
      </c>
    </row>
    <row r="39" spans="1:7" x14ac:dyDescent="0.15">
      <c r="A39" s="81"/>
      <c r="B39" s="148"/>
      <c r="C39" s="148"/>
      <c r="D39" s="4"/>
      <c r="E39" s="4"/>
      <c r="F39" s="4"/>
      <c r="G39" s="147"/>
    </row>
    <row r="40" spans="1:7" x14ac:dyDescent="0.15">
      <c r="A40" s="81"/>
      <c r="B40" s="148"/>
      <c r="C40" s="148"/>
      <c r="D40" s="4"/>
      <c r="E40" s="4"/>
      <c r="F40" s="4"/>
      <c r="G40" s="147"/>
    </row>
    <row r="41" spans="1:7" x14ac:dyDescent="0.15">
      <c r="A41" s="81"/>
      <c r="B41" s="148"/>
      <c r="C41" s="148"/>
      <c r="D41" s="4"/>
      <c r="E41" s="4"/>
      <c r="F41" s="4"/>
      <c r="G41" s="147"/>
    </row>
    <row r="42" spans="1:7" x14ac:dyDescent="0.15">
      <c r="A42" s="81"/>
      <c r="B42" s="148"/>
      <c r="C42" s="148"/>
      <c r="D42" s="4"/>
      <c r="E42" s="4"/>
      <c r="F42" s="4"/>
      <c r="G42" s="147"/>
    </row>
    <row r="43" spans="1:7" x14ac:dyDescent="0.15">
      <c r="A43" s="81"/>
      <c r="B43" s="148"/>
      <c r="C43" s="148"/>
      <c r="D43" s="4"/>
      <c r="E43" s="4"/>
      <c r="F43" s="4"/>
      <c r="G43" s="147"/>
    </row>
    <row r="44" spans="1:7" x14ac:dyDescent="0.15">
      <c r="A44" s="81"/>
      <c r="B44" s="148"/>
      <c r="C44" s="148"/>
      <c r="D44" s="4"/>
      <c r="E44" s="4"/>
      <c r="F44" s="4"/>
      <c r="G44" s="147"/>
    </row>
    <row r="45" spans="1:7" x14ac:dyDescent="0.15">
      <c r="A45" s="81"/>
      <c r="B45" s="148"/>
      <c r="C45" s="148"/>
      <c r="D45" s="4"/>
      <c r="E45" s="4"/>
      <c r="F45" s="4"/>
      <c r="G45" s="147"/>
    </row>
    <row r="46" spans="1:7" x14ac:dyDescent="0.15">
      <c r="A46" s="81"/>
      <c r="B46" s="148"/>
      <c r="C46" s="148"/>
      <c r="D46" s="4"/>
      <c r="E46" s="4"/>
      <c r="F46" s="4"/>
      <c r="G46" s="147"/>
    </row>
    <row r="47" spans="1:7" x14ac:dyDescent="0.15">
      <c r="A47" s="81"/>
      <c r="B47" s="148"/>
      <c r="C47" s="148"/>
      <c r="D47" s="4"/>
      <c r="E47" s="4"/>
      <c r="F47" s="4"/>
      <c r="G47" s="147"/>
    </row>
    <row r="48" spans="1:7" x14ac:dyDescent="0.15">
      <c r="A48" s="81"/>
      <c r="B48" s="148"/>
      <c r="C48" s="148"/>
      <c r="D48" s="4"/>
      <c r="E48" s="4"/>
      <c r="F48" s="4"/>
      <c r="G48" s="147"/>
    </row>
    <row r="49" spans="1:7" x14ac:dyDescent="0.15">
      <c r="A49" s="81"/>
      <c r="B49" s="148"/>
      <c r="C49" s="148"/>
      <c r="D49" s="4"/>
      <c r="E49" s="4"/>
      <c r="F49" s="4"/>
      <c r="G49" s="147"/>
    </row>
    <row r="50" spans="1:7" x14ac:dyDescent="0.15">
      <c r="A50" s="81"/>
      <c r="B50" s="148"/>
      <c r="C50" s="148"/>
      <c r="D50" s="4"/>
      <c r="E50" s="4"/>
      <c r="F50" s="4"/>
      <c r="G50" s="147"/>
    </row>
    <row r="51" spans="1:7" x14ac:dyDescent="0.15">
      <c r="A51" s="81"/>
      <c r="B51" s="148"/>
      <c r="C51" s="148"/>
      <c r="D51" s="4"/>
      <c r="E51" s="4"/>
      <c r="F51" s="4"/>
      <c r="G51" s="147"/>
    </row>
    <row r="52" spans="1:7" x14ac:dyDescent="0.15">
      <c r="A52" s="81"/>
      <c r="B52" s="148"/>
      <c r="C52" s="148"/>
      <c r="D52" s="4"/>
      <c r="E52" s="4"/>
      <c r="F52" s="4"/>
      <c r="G52" s="147"/>
    </row>
    <row r="53" spans="1:7" x14ac:dyDescent="0.15">
      <c r="A53" s="81"/>
      <c r="B53" s="148"/>
      <c r="C53" s="148"/>
      <c r="D53" s="4"/>
      <c r="E53" s="4"/>
      <c r="F53" s="4"/>
      <c r="G53" s="147"/>
    </row>
    <row r="54" spans="1:7" x14ac:dyDescent="0.15">
      <c r="A54" s="81"/>
      <c r="B54" s="148"/>
      <c r="C54" s="148"/>
      <c r="D54" s="4"/>
      <c r="E54" s="4"/>
      <c r="F54" s="4"/>
      <c r="G54" s="147"/>
    </row>
    <row r="55" spans="1:7" x14ac:dyDescent="0.15">
      <c r="A55" s="81"/>
      <c r="B55" s="148"/>
      <c r="C55" s="148"/>
      <c r="D55" s="4"/>
      <c r="E55" s="4"/>
      <c r="F55" s="4"/>
      <c r="G55" s="147"/>
    </row>
    <row r="56" spans="1:7" x14ac:dyDescent="0.15">
      <c r="A56" s="81"/>
      <c r="B56" s="148"/>
      <c r="C56" s="148"/>
      <c r="D56" s="4"/>
      <c r="E56" s="4"/>
      <c r="F56" s="4"/>
      <c r="G56" s="147"/>
    </row>
    <row r="57" spans="1:7" x14ac:dyDescent="0.15">
      <c r="A57" s="81"/>
      <c r="B57" s="148"/>
      <c r="C57" s="148"/>
      <c r="D57" s="4"/>
      <c r="E57" s="4"/>
      <c r="F57" s="4"/>
      <c r="G57" s="147"/>
    </row>
    <row r="58" spans="1:7" x14ac:dyDescent="0.15">
      <c r="A58" s="81"/>
      <c r="B58" s="148"/>
      <c r="C58" s="148"/>
      <c r="D58" s="4"/>
      <c r="E58" s="4"/>
      <c r="F58" s="4"/>
      <c r="G58" s="147"/>
    </row>
    <row r="59" spans="1:7" x14ac:dyDescent="0.15">
      <c r="A59" s="81"/>
      <c r="B59" s="148"/>
      <c r="C59" s="148"/>
      <c r="D59" s="4"/>
      <c r="E59" s="4"/>
      <c r="F59" s="4"/>
      <c r="G59" s="147"/>
    </row>
    <row r="60" spans="1:7" x14ac:dyDescent="0.15">
      <c r="A60" s="81"/>
      <c r="B60" s="148"/>
      <c r="C60" s="148"/>
      <c r="D60" s="4"/>
      <c r="E60" s="4"/>
      <c r="F60" s="4"/>
      <c r="G60" s="147"/>
    </row>
    <row r="78" spans="1:7" x14ac:dyDescent="0.15">
      <c r="G78" s="102"/>
    </row>
    <row r="79" spans="1:7" x14ac:dyDescent="0.15">
      <c r="A79" s="79" t="s">
        <v>1953</v>
      </c>
      <c r="B79" s="10"/>
      <c r="C79" s="10"/>
      <c r="D79" s="10"/>
      <c r="E79" s="10"/>
      <c r="F79" s="10"/>
    </row>
    <row r="80" spans="1:7" x14ac:dyDescent="0.15">
      <c r="A80" s="8"/>
    </row>
    <row r="81" spans="1:7" s="5" customFormat="1" ht="12.75" x14ac:dyDescent="0.2">
      <c r="A81" s="93" t="s">
        <v>2441</v>
      </c>
      <c r="G81" s="58" t="s">
        <v>39</v>
      </c>
    </row>
  </sheetData>
  <sheetProtection selectLockedCells="1" selectUnlockedCells="1"/>
  <printOptions horizontalCentered="1" gridLinesSet="0"/>
  <pageMargins left="0.5" right="0.5" top="0.5" bottom="0.5" header="0.5" footer="0.5"/>
  <pageSetup orientation="portrait" r:id="rId1"/>
  <headerFooter alignWithMargins="0"/>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0000"/>
  </sheetPr>
  <dimension ref="A1:M60"/>
  <sheetViews>
    <sheetView showGridLines="0" view="pageBreakPreview" zoomScale="120" zoomScaleNormal="100" zoomScaleSheetLayoutView="120" zoomScalePageLayoutView="80" workbookViewId="0">
      <selection activeCell="A2" sqref="A2"/>
    </sheetView>
  </sheetViews>
  <sheetFormatPr defaultColWidth="12.7109375" defaultRowHeight="9" x14ac:dyDescent="0.15"/>
  <cols>
    <col min="1" max="1" width="3.7109375" style="163" customWidth="1"/>
    <col min="2" max="2" width="20.7109375" style="163" customWidth="1"/>
    <col min="3" max="3" width="10.28515625" style="163" customWidth="1"/>
    <col min="4" max="5" width="9.7109375" style="163" customWidth="1"/>
    <col min="6" max="6" width="10.28515625" style="163" customWidth="1"/>
    <col min="7" max="7" width="9.7109375" style="163" customWidth="1"/>
    <col min="8" max="11" width="10.28515625" style="163" customWidth="1"/>
    <col min="12" max="12" width="10.7109375" style="163" customWidth="1"/>
    <col min="13" max="13" width="3.7109375" style="163" customWidth="1"/>
    <col min="14" max="16384" width="12.7109375" style="163"/>
  </cols>
  <sheetData>
    <row r="1" spans="1:13" s="164" customFormat="1" ht="12.75" x14ac:dyDescent="0.2">
      <c r="A1" s="1111" t="s">
        <v>23</v>
      </c>
      <c r="B1" s="1481"/>
      <c r="F1" s="1574" t="s">
        <v>2355</v>
      </c>
      <c r="L1" s="166"/>
      <c r="M1" s="165" t="s">
        <v>2190</v>
      </c>
    </row>
    <row r="2" spans="1:13" x14ac:dyDescent="0.15">
      <c r="A2" s="169" t="s">
        <v>2453</v>
      </c>
      <c r="B2" s="168"/>
      <c r="C2" s="168"/>
      <c r="D2" s="168"/>
      <c r="E2" s="168"/>
      <c r="F2" s="168"/>
      <c r="G2" s="168"/>
      <c r="H2" s="434" t="s">
        <v>225</v>
      </c>
      <c r="I2" s="1101"/>
      <c r="J2" s="434" t="s">
        <v>861</v>
      </c>
      <c r="K2" s="321"/>
      <c r="L2" s="1030" t="s">
        <v>972</v>
      </c>
      <c r="M2" s="1030"/>
    </row>
    <row r="3" spans="1:13" x14ac:dyDescent="0.15">
      <c r="A3" s="197" t="s">
        <v>2475</v>
      </c>
      <c r="H3" s="982"/>
      <c r="I3" s="1102"/>
      <c r="J3" s="253" t="s">
        <v>923</v>
      </c>
      <c r="K3" s="82"/>
      <c r="L3" s="196"/>
    </row>
    <row r="4" spans="1:13" s="1539" customFormat="1" x14ac:dyDescent="0.15">
      <c r="H4" s="983" t="s">
        <v>2174</v>
      </c>
      <c r="I4" s="1102"/>
      <c r="J4" s="253" t="s">
        <v>198</v>
      </c>
      <c r="K4" s="1540"/>
    </row>
    <row r="5" spans="1:13" s="1539" customFormat="1" x14ac:dyDescent="0.15">
      <c r="A5" s="1541"/>
      <c r="B5" s="1541"/>
      <c r="C5" s="1541"/>
      <c r="D5" s="1541"/>
      <c r="E5" s="1541"/>
      <c r="F5" s="1541"/>
      <c r="G5" s="1541"/>
      <c r="H5" s="1542"/>
      <c r="I5" s="1103"/>
      <c r="J5" s="1542"/>
      <c r="K5" s="1103"/>
      <c r="L5" s="1541"/>
      <c r="M5" s="1541"/>
    </row>
    <row r="6" spans="1:13" x14ac:dyDescent="0.15">
      <c r="B6" s="184"/>
      <c r="C6" s="192"/>
      <c r="D6" s="192"/>
      <c r="E6" s="192" t="s">
        <v>84</v>
      </c>
      <c r="F6" s="192"/>
      <c r="G6" s="195"/>
      <c r="H6" s="192"/>
      <c r="I6" s="192"/>
      <c r="J6" s="192"/>
      <c r="K6" s="195"/>
      <c r="L6" s="195" t="s">
        <v>77</v>
      </c>
      <c r="M6" s="1106"/>
    </row>
    <row r="7" spans="1:13" x14ac:dyDescent="0.15">
      <c r="B7" s="184"/>
      <c r="C7" s="192"/>
      <c r="D7" s="192"/>
      <c r="E7" s="192" t="s">
        <v>75</v>
      </c>
      <c r="F7" s="192" t="s">
        <v>83</v>
      </c>
      <c r="G7" s="195"/>
      <c r="H7" s="192" t="s">
        <v>81</v>
      </c>
      <c r="I7" s="192"/>
      <c r="J7" s="192" t="s">
        <v>79</v>
      </c>
      <c r="K7" s="195"/>
      <c r="L7" s="192" t="s">
        <v>69</v>
      </c>
      <c r="M7" s="1106"/>
    </row>
    <row r="8" spans="1:13" x14ac:dyDescent="0.15">
      <c r="B8" s="192"/>
      <c r="C8" s="192"/>
      <c r="D8" s="192" t="s">
        <v>85</v>
      </c>
      <c r="E8" s="192" t="s">
        <v>1757</v>
      </c>
      <c r="F8" s="192" t="s">
        <v>74</v>
      </c>
      <c r="G8" s="195" t="s">
        <v>82</v>
      </c>
      <c r="H8" s="192" t="s">
        <v>1755</v>
      </c>
      <c r="I8" s="1105" t="s">
        <v>80</v>
      </c>
      <c r="J8" s="192" t="s">
        <v>71</v>
      </c>
      <c r="K8" s="195" t="s">
        <v>78</v>
      </c>
      <c r="L8" s="192" t="s">
        <v>66</v>
      </c>
      <c r="M8" s="1106"/>
    </row>
    <row r="9" spans="1:13" x14ac:dyDescent="0.15">
      <c r="B9" s="192"/>
      <c r="C9" s="193" t="s">
        <v>86</v>
      </c>
      <c r="D9" s="193" t="s">
        <v>76</v>
      </c>
      <c r="E9" s="193" t="s">
        <v>1758</v>
      </c>
      <c r="F9" s="193" t="s">
        <v>67</v>
      </c>
      <c r="G9" s="193" t="s">
        <v>73</v>
      </c>
      <c r="H9" s="1104" t="s">
        <v>1756</v>
      </c>
      <c r="I9" s="1104" t="s">
        <v>72</v>
      </c>
      <c r="J9" s="1104" t="s">
        <v>1753</v>
      </c>
      <c r="K9" s="194" t="s">
        <v>70</v>
      </c>
      <c r="L9" s="193" t="s">
        <v>1754</v>
      </c>
      <c r="M9" s="1106"/>
    </row>
    <row r="10" spans="1:13" x14ac:dyDescent="0.15">
      <c r="A10" s="187"/>
      <c r="B10" s="1441" t="s">
        <v>68</v>
      </c>
      <c r="C10" s="1935">
        <v>1</v>
      </c>
      <c r="D10" s="192">
        <v>2</v>
      </c>
      <c r="E10" s="192">
        <v>3</v>
      </c>
      <c r="F10" s="192">
        <v>4</v>
      </c>
      <c r="G10" s="192">
        <v>5</v>
      </c>
      <c r="H10" s="192">
        <v>6</v>
      </c>
      <c r="I10" s="192">
        <v>7</v>
      </c>
      <c r="J10" s="192">
        <v>8</v>
      </c>
      <c r="K10" s="192">
        <v>9</v>
      </c>
      <c r="L10" s="192">
        <v>10</v>
      </c>
      <c r="M10" s="1107"/>
    </row>
    <row r="11" spans="1:13" x14ac:dyDescent="0.15">
      <c r="A11" s="186" t="s">
        <v>1062</v>
      </c>
      <c r="C11" s="191"/>
      <c r="D11" s="177"/>
      <c r="E11" s="177"/>
      <c r="F11" s="177"/>
      <c r="G11" s="177"/>
      <c r="H11" s="177"/>
      <c r="I11" s="177"/>
      <c r="J11" s="177"/>
      <c r="K11" s="177"/>
      <c r="L11" s="177"/>
      <c r="M11" s="190"/>
    </row>
    <row r="12" spans="1:13" x14ac:dyDescent="0.15">
      <c r="A12" s="173">
        <v>1</v>
      </c>
      <c r="B12" s="189" t="s">
        <v>1759</v>
      </c>
      <c r="C12" s="177"/>
      <c r="D12" s="177"/>
      <c r="E12" s="187"/>
      <c r="F12" s="177"/>
      <c r="G12" s="171"/>
      <c r="H12" s="171"/>
      <c r="I12" s="171"/>
      <c r="J12" s="171"/>
      <c r="K12" s="171"/>
      <c r="L12" s="171"/>
      <c r="M12" s="180">
        <v>1</v>
      </c>
    </row>
    <row r="13" spans="1:13" x14ac:dyDescent="0.15">
      <c r="A13" s="173">
        <v>2</v>
      </c>
      <c r="B13" s="186" t="s">
        <v>1760</v>
      </c>
      <c r="C13" s="188"/>
      <c r="D13" s="177"/>
      <c r="E13" s="187"/>
      <c r="F13" s="177"/>
      <c r="G13" s="171"/>
      <c r="H13" s="171"/>
      <c r="I13" s="171"/>
      <c r="J13" s="171"/>
      <c r="K13" s="171"/>
      <c r="L13" s="171"/>
      <c r="M13" s="180">
        <v>2</v>
      </c>
    </row>
    <row r="14" spans="1:13" x14ac:dyDescent="0.15">
      <c r="A14" s="173">
        <v>3</v>
      </c>
      <c r="B14" s="172" t="s">
        <v>1088</v>
      </c>
      <c r="C14" s="171"/>
      <c r="D14" s="171"/>
      <c r="E14" s="171"/>
      <c r="F14" s="171"/>
      <c r="G14" s="171"/>
      <c r="H14" s="171"/>
      <c r="I14" s="171"/>
      <c r="J14" s="171"/>
      <c r="K14" s="171"/>
      <c r="L14" s="171"/>
      <c r="M14" s="180">
        <v>3</v>
      </c>
    </row>
    <row r="15" spans="1:13" x14ac:dyDescent="0.15">
      <c r="A15" s="173">
        <v>4</v>
      </c>
      <c r="B15" s="172" t="s">
        <v>1763</v>
      </c>
      <c r="C15" s="171"/>
      <c r="D15" s="171"/>
      <c r="E15" s="171"/>
      <c r="F15" s="171"/>
      <c r="G15" s="171"/>
      <c r="H15" s="171"/>
      <c r="I15" s="171"/>
      <c r="J15" s="171"/>
      <c r="K15" s="171"/>
      <c r="L15" s="171"/>
      <c r="M15" s="180">
        <v>4</v>
      </c>
    </row>
    <row r="16" spans="1:13" x14ac:dyDescent="0.15">
      <c r="A16" s="173">
        <v>5</v>
      </c>
      <c r="B16" s="172" t="s">
        <v>665</v>
      </c>
      <c r="C16" s="184"/>
      <c r="D16" s="184"/>
      <c r="E16" s="184"/>
      <c r="F16" s="184"/>
      <c r="G16" s="184"/>
      <c r="H16" s="184"/>
      <c r="I16" s="184"/>
      <c r="J16" s="184"/>
      <c r="K16" s="184"/>
      <c r="L16" s="184"/>
      <c r="M16" s="180">
        <v>5</v>
      </c>
    </row>
    <row r="17" spans="1:13" x14ac:dyDescent="0.15">
      <c r="A17" s="186" t="s">
        <v>1086</v>
      </c>
      <c r="C17" s="177"/>
      <c r="D17" s="177"/>
      <c r="E17" s="177"/>
      <c r="F17" s="177"/>
      <c r="G17" s="177"/>
      <c r="H17" s="177"/>
      <c r="I17" s="177"/>
      <c r="J17" s="177"/>
      <c r="K17" s="177"/>
      <c r="L17" s="177"/>
      <c r="M17" s="176" t="s">
        <v>1</v>
      </c>
    </row>
    <row r="18" spans="1:13" x14ac:dyDescent="0.15">
      <c r="A18" s="173">
        <v>6</v>
      </c>
      <c r="B18" s="185" t="s">
        <v>287</v>
      </c>
      <c r="C18" s="171"/>
      <c r="D18" s="171"/>
      <c r="E18" s="171"/>
      <c r="F18" s="171"/>
      <c r="G18" s="171"/>
      <c r="H18" s="171"/>
      <c r="I18" s="171"/>
      <c r="J18" s="171"/>
      <c r="K18" s="171"/>
      <c r="L18" s="171"/>
      <c r="M18" s="180">
        <v>6</v>
      </c>
    </row>
    <row r="19" spans="1:13" x14ac:dyDescent="0.15">
      <c r="A19" s="173">
        <v>7</v>
      </c>
      <c r="B19" s="172" t="s">
        <v>286</v>
      </c>
      <c r="C19" s="171"/>
      <c r="D19" s="171"/>
      <c r="E19" s="171"/>
      <c r="F19" s="171"/>
      <c r="G19" s="171"/>
      <c r="H19" s="171"/>
      <c r="I19" s="171"/>
      <c r="J19" s="171"/>
      <c r="K19" s="171"/>
      <c r="L19" s="171"/>
      <c r="M19" s="180">
        <v>7</v>
      </c>
    </row>
    <row r="20" spans="1:13" x14ac:dyDescent="0.15">
      <c r="A20" s="173">
        <v>8</v>
      </c>
      <c r="B20" s="172" t="s">
        <v>285</v>
      </c>
      <c r="C20" s="171"/>
      <c r="D20" s="171"/>
      <c r="E20" s="171"/>
      <c r="F20" s="171"/>
      <c r="G20" s="171"/>
      <c r="H20" s="171"/>
      <c r="I20" s="171"/>
      <c r="J20" s="171"/>
      <c r="K20" s="171"/>
      <c r="L20" s="171"/>
      <c r="M20" s="180">
        <v>8</v>
      </c>
    </row>
    <row r="21" spans="1:13" x14ac:dyDescent="0.15">
      <c r="A21" s="173">
        <v>9</v>
      </c>
      <c r="B21" s="172" t="s">
        <v>284</v>
      </c>
      <c r="C21" s="171"/>
      <c r="D21" s="171"/>
      <c r="E21" s="171"/>
      <c r="F21" s="171"/>
      <c r="G21" s="171"/>
      <c r="H21" s="171"/>
      <c r="I21" s="171"/>
      <c r="J21" s="171"/>
      <c r="K21" s="171"/>
      <c r="L21" s="171"/>
      <c r="M21" s="180">
        <v>9</v>
      </c>
    </row>
    <row r="22" spans="1:13" x14ac:dyDescent="0.15">
      <c r="A22" s="173">
        <v>10</v>
      </c>
      <c r="B22" s="172" t="s">
        <v>283</v>
      </c>
      <c r="C22" s="171"/>
      <c r="D22" s="171"/>
      <c r="E22" s="171"/>
      <c r="F22" s="171"/>
      <c r="G22" s="171"/>
      <c r="H22" s="171"/>
      <c r="I22" s="171"/>
      <c r="J22" s="171"/>
      <c r="K22" s="171"/>
      <c r="L22" s="171"/>
      <c r="M22" s="180">
        <v>10</v>
      </c>
    </row>
    <row r="23" spans="1:13" x14ac:dyDescent="0.15">
      <c r="A23" s="173">
        <v>11</v>
      </c>
      <c r="B23" s="172" t="s">
        <v>520</v>
      </c>
      <c r="C23" s="171"/>
      <c r="D23" s="171"/>
      <c r="E23" s="171"/>
      <c r="F23" s="171"/>
      <c r="G23" s="171"/>
      <c r="H23" s="171"/>
      <c r="I23" s="171"/>
      <c r="J23" s="171"/>
      <c r="K23" s="171"/>
      <c r="L23" s="171"/>
      <c r="M23" s="180">
        <v>11</v>
      </c>
    </row>
    <row r="24" spans="1:13" x14ac:dyDescent="0.15">
      <c r="A24" s="173">
        <v>12</v>
      </c>
      <c r="B24" s="172" t="s">
        <v>1762</v>
      </c>
      <c r="C24" s="171"/>
      <c r="D24" s="171"/>
      <c r="E24" s="171"/>
      <c r="F24" s="171"/>
      <c r="G24" s="171"/>
      <c r="H24" s="171"/>
      <c r="I24" s="171"/>
      <c r="J24" s="171"/>
      <c r="K24" s="171"/>
      <c r="L24" s="171"/>
      <c r="M24" s="180">
        <v>12</v>
      </c>
    </row>
    <row r="25" spans="1:13" x14ac:dyDescent="0.15">
      <c r="A25" s="173">
        <v>13</v>
      </c>
      <c r="B25" s="172" t="s">
        <v>1089</v>
      </c>
      <c r="C25" s="171"/>
      <c r="D25" s="171"/>
      <c r="E25" s="171"/>
      <c r="F25" s="171"/>
      <c r="G25" s="171"/>
      <c r="H25" s="171"/>
      <c r="I25" s="171"/>
      <c r="J25" s="171"/>
      <c r="K25" s="171"/>
      <c r="L25" s="171"/>
      <c r="M25" s="180">
        <v>13</v>
      </c>
    </row>
    <row r="26" spans="1:13" x14ac:dyDescent="0.15">
      <c r="A26" s="173">
        <v>14</v>
      </c>
      <c r="B26" s="185" t="s">
        <v>1090</v>
      </c>
      <c r="C26" s="184"/>
      <c r="D26" s="184"/>
      <c r="E26" s="184"/>
      <c r="F26" s="184"/>
      <c r="G26" s="184"/>
      <c r="H26" s="184"/>
      <c r="I26" s="184"/>
      <c r="J26" s="184"/>
      <c r="K26" s="184"/>
      <c r="L26" s="184"/>
      <c r="M26" s="180">
        <v>14</v>
      </c>
    </row>
    <row r="27" spans="1:13" x14ac:dyDescent="0.15">
      <c r="A27" s="183">
        <v>15</v>
      </c>
      <c r="B27" s="182" t="s">
        <v>1091</v>
      </c>
      <c r="C27" s="181"/>
      <c r="D27" s="181"/>
      <c r="E27" s="181"/>
      <c r="F27" s="181"/>
      <c r="G27" s="181"/>
      <c r="H27" s="181"/>
      <c r="I27" s="181"/>
      <c r="J27" s="181"/>
      <c r="K27" s="181"/>
      <c r="L27" s="181"/>
      <c r="M27" s="180">
        <v>15</v>
      </c>
    </row>
    <row r="28" spans="1:13" x14ac:dyDescent="0.15">
      <c r="A28" s="179" t="s">
        <v>1087</v>
      </c>
      <c r="B28" s="178"/>
      <c r="C28" s="177"/>
      <c r="D28" s="177"/>
      <c r="E28" s="177"/>
      <c r="F28" s="177"/>
      <c r="G28" s="177"/>
      <c r="H28" s="177"/>
      <c r="I28" s="177"/>
      <c r="J28" s="177"/>
      <c r="K28" s="177"/>
      <c r="L28" s="177"/>
      <c r="M28" s="176" t="s">
        <v>1</v>
      </c>
    </row>
    <row r="29" spans="1:13" x14ac:dyDescent="0.15">
      <c r="A29" s="173">
        <v>16</v>
      </c>
      <c r="B29" s="175" t="s">
        <v>1092</v>
      </c>
      <c r="C29" s="171"/>
      <c r="D29" s="171"/>
      <c r="E29" s="171"/>
      <c r="F29" s="171"/>
      <c r="G29" s="171"/>
      <c r="H29" s="171"/>
      <c r="I29" s="171"/>
      <c r="J29" s="171"/>
      <c r="K29" s="171"/>
      <c r="L29" s="171"/>
      <c r="M29" s="174">
        <v>16</v>
      </c>
    </row>
    <row r="30" spans="1:13" x14ac:dyDescent="0.15">
      <c r="A30" s="173">
        <v>17</v>
      </c>
      <c r="B30" s="172" t="s">
        <v>282</v>
      </c>
      <c r="C30" s="171"/>
      <c r="D30" s="171"/>
      <c r="E30" s="171"/>
      <c r="F30" s="171"/>
      <c r="G30" s="171"/>
      <c r="H30" s="171"/>
      <c r="I30" s="171"/>
      <c r="J30" s="171"/>
      <c r="K30" s="171"/>
      <c r="L30" s="171"/>
      <c r="M30" s="170">
        <v>17</v>
      </c>
    </row>
    <row r="31" spans="1:13" x14ac:dyDescent="0.15">
      <c r="A31" s="173">
        <v>18</v>
      </c>
      <c r="B31" s="172" t="s">
        <v>1093</v>
      </c>
      <c r="C31" s="171"/>
      <c r="D31" s="171"/>
      <c r="E31" s="171"/>
      <c r="F31" s="171"/>
      <c r="G31" s="171"/>
      <c r="H31" s="171"/>
      <c r="I31" s="171"/>
      <c r="J31" s="171"/>
      <c r="K31" s="171"/>
      <c r="L31" s="171"/>
      <c r="M31" s="170">
        <v>18</v>
      </c>
    </row>
    <row r="32" spans="1:13" x14ac:dyDescent="0.15">
      <c r="A32" s="173">
        <v>19</v>
      </c>
      <c r="B32" s="172" t="s">
        <v>29</v>
      </c>
      <c r="C32" s="171"/>
      <c r="D32" s="171"/>
      <c r="E32" s="171"/>
      <c r="F32" s="171"/>
      <c r="G32" s="171"/>
      <c r="H32" s="171"/>
      <c r="I32" s="171"/>
      <c r="J32" s="171"/>
      <c r="K32" s="171"/>
      <c r="L32" s="171"/>
      <c r="M32" s="170">
        <v>19</v>
      </c>
    </row>
    <row r="33" spans="1:13" x14ac:dyDescent="0.15">
      <c r="A33" s="173">
        <v>20</v>
      </c>
      <c r="B33" s="172" t="s">
        <v>1094</v>
      </c>
      <c r="C33" s="171"/>
      <c r="D33" s="171"/>
      <c r="E33" s="171"/>
      <c r="F33" s="171"/>
      <c r="G33" s="171"/>
      <c r="H33" s="171"/>
      <c r="I33" s="171"/>
      <c r="J33" s="171"/>
      <c r="K33" s="171"/>
      <c r="L33" s="171"/>
      <c r="M33" s="170">
        <v>20</v>
      </c>
    </row>
    <row r="34" spans="1:13" x14ac:dyDescent="0.15">
      <c r="A34" s="173">
        <v>21</v>
      </c>
      <c r="B34" s="172" t="s">
        <v>1095</v>
      </c>
      <c r="C34" s="171"/>
      <c r="D34" s="171"/>
      <c r="E34" s="171"/>
      <c r="F34" s="171"/>
      <c r="G34" s="171"/>
      <c r="H34" s="171"/>
      <c r="I34" s="171"/>
      <c r="J34" s="171"/>
      <c r="K34" s="171"/>
      <c r="L34" s="171"/>
      <c r="M34" s="170">
        <v>21</v>
      </c>
    </row>
    <row r="35" spans="1:13" x14ac:dyDescent="0.15">
      <c r="A35" s="173">
        <v>22</v>
      </c>
      <c r="B35" s="172" t="s">
        <v>1096</v>
      </c>
      <c r="C35" s="171"/>
      <c r="D35" s="171"/>
      <c r="E35" s="171"/>
      <c r="F35" s="171"/>
      <c r="G35" s="171"/>
      <c r="H35" s="171"/>
      <c r="I35" s="171"/>
      <c r="J35" s="171"/>
      <c r="K35" s="171"/>
      <c r="L35" s="171"/>
      <c r="M35" s="170">
        <v>22</v>
      </c>
    </row>
    <row r="36" spans="1:13" x14ac:dyDescent="0.15">
      <c r="A36" s="173">
        <v>23</v>
      </c>
      <c r="B36" s="172" t="s">
        <v>1097</v>
      </c>
      <c r="C36" s="171"/>
      <c r="D36" s="171"/>
      <c r="E36" s="171"/>
      <c r="F36" s="171"/>
      <c r="G36" s="171"/>
      <c r="H36" s="171"/>
      <c r="I36" s="171"/>
      <c r="J36" s="171"/>
      <c r="K36" s="171"/>
      <c r="L36" s="171"/>
      <c r="M36" s="170">
        <v>23</v>
      </c>
    </row>
    <row r="37" spans="1:13" x14ac:dyDescent="0.15">
      <c r="A37" s="173">
        <v>24</v>
      </c>
      <c r="B37" s="172" t="s">
        <v>1098</v>
      </c>
      <c r="C37" s="171"/>
      <c r="D37" s="171"/>
      <c r="E37" s="171"/>
      <c r="F37" s="171"/>
      <c r="G37" s="171"/>
      <c r="H37" s="171"/>
      <c r="I37" s="171"/>
      <c r="J37" s="171"/>
      <c r="K37" s="171"/>
      <c r="L37" s="171"/>
      <c r="M37" s="170">
        <v>24</v>
      </c>
    </row>
    <row r="38" spans="1:13" x14ac:dyDescent="0.15">
      <c r="A38" s="173">
        <v>25</v>
      </c>
      <c r="B38" s="172" t="s">
        <v>1761</v>
      </c>
      <c r="C38" s="171"/>
      <c r="D38" s="171"/>
      <c r="E38" s="171"/>
      <c r="F38" s="171"/>
      <c r="G38" s="171"/>
      <c r="H38" s="171"/>
      <c r="I38" s="171"/>
      <c r="J38" s="171"/>
      <c r="K38" s="171"/>
      <c r="L38" s="171"/>
      <c r="M38" s="170">
        <v>25</v>
      </c>
    </row>
    <row r="40" spans="1:13" x14ac:dyDescent="0.15">
      <c r="A40" s="163" t="s">
        <v>1993</v>
      </c>
    </row>
    <row r="58" spans="1:13" x14ac:dyDescent="0.15">
      <c r="A58" s="169" t="s">
        <v>2445</v>
      </c>
      <c r="B58" s="168"/>
      <c r="C58" s="168"/>
      <c r="D58" s="168"/>
      <c r="E58" s="168"/>
      <c r="F58" s="168"/>
      <c r="G58" s="168"/>
      <c r="H58" s="168"/>
      <c r="I58" s="168"/>
      <c r="J58" s="168"/>
      <c r="K58" s="168"/>
      <c r="L58" s="168"/>
      <c r="M58" s="168"/>
    </row>
    <row r="60" spans="1:13" s="164" customFormat="1" ht="12.75" x14ac:dyDescent="0.2">
      <c r="A60" s="166" t="s">
        <v>924</v>
      </c>
      <c r="L60" s="5"/>
      <c r="M60" s="165" t="s">
        <v>2441</v>
      </c>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60"/>
  <sheetViews>
    <sheetView showGridLines="0" view="pageBreakPreview" zoomScale="120" zoomScaleNormal="100" zoomScaleSheetLayoutView="120" zoomScalePageLayoutView="80" workbookViewId="0">
      <selection activeCell="C9" sqref="C9"/>
    </sheetView>
  </sheetViews>
  <sheetFormatPr defaultColWidth="15" defaultRowHeight="9" x14ac:dyDescent="0.15"/>
  <cols>
    <col min="1" max="1" width="3.7109375" style="1" customWidth="1"/>
    <col min="2" max="2" width="36.7109375" style="1" customWidth="1"/>
    <col min="3" max="10" width="10.7109375" style="1" customWidth="1"/>
    <col min="11" max="11" width="3.7109375" style="1" customWidth="1"/>
    <col min="12" max="12" width="10.7109375" style="1" customWidth="1"/>
    <col min="13" max="16384" width="15" style="1"/>
  </cols>
  <sheetData>
    <row r="1" spans="1:11" s="5" customFormat="1" ht="12.75" x14ac:dyDescent="0.2">
      <c r="A1" s="1931" t="s">
        <v>2150</v>
      </c>
      <c r="D1" s="198" t="s">
        <v>1194</v>
      </c>
      <c r="K1" s="1538" t="s">
        <v>23</v>
      </c>
    </row>
    <row r="2" spans="1:11" x14ac:dyDescent="0.15">
      <c r="A2" s="79" t="s">
        <v>1029</v>
      </c>
      <c r="B2" s="218"/>
      <c r="C2" s="218"/>
      <c r="D2" s="10"/>
      <c r="E2" s="10"/>
      <c r="F2" s="434" t="s">
        <v>225</v>
      </c>
      <c r="G2" s="1101"/>
      <c r="H2" s="434" t="s">
        <v>861</v>
      </c>
      <c r="I2" s="321"/>
      <c r="J2" s="105" t="s">
        <v>973</v>
      </c>
      <c r="K2" s="105"/>
    </row>
    <row r="3" spans="1:11" x14ac:dyDescent="0.15">
      <c r="A3" s="160"/>
      <c r="C3" s="214"/>
      <c r="E3" s="4"/>
      <c r="F3" s="982"/>
      <c r="G3" s="1102"/>
      <c r="H3" s="253" t="s">
        <v>923</v>
      </c>
      <c r="I3" s="82"/>
      <c r="J3" s="147" t="s">
        <v>944</v>
      </c>
      <c r="K3" s="110"/>
    </row>
    <row r="4" spans="1:11" x14ac:dyDescent="0.15">
      <c r="A4" s="4"/>
      <c r="B4" s="1543"/>
      <c r="C4" s="1543"/>
      <c r="D4" s="4"/>
      <c r="E4" s="4"/>
      <c r="F4" s="983" t="s">
        <v>2174</v>
      </c>
      <c r="G4" s="1102"/>
      <c r="H4" s="253" t="s">
        <v>198</v>
      </c>
      <c r="I4" s="1540"/>
      <c r="J4" s="4"/>
      <c r="K4" s="4"/>
    </row>
    <row r="5" spans="1:11" x14ac:dyDescent="0.15">
      <c r="A5" s="104"/>
      <c r="B5" s="104"/>
      <c r="C5" s="104"/>
      <c r="D5" s="104"/>
      <c r="E5" s="104"/>
      <c r="F5" s="269"/>
      <c r="G5" s="320"/>
      <c r="H5" s="269"/>
      <c r="I5" s="320"/>
      <c r="J5" s="104"/>
      <c r="K5" s="104"/>
    </row>
    <row r="6" spans="1:11" x14ac:dyDescent="0.15">
      <c r="A6" s="10"/>
      <c r="B6" s="10"/>
      <c r="C6" s="217" t="s">
        <v>654</v>
      </c>
      <c r="D6" s="86" t="s">
        <v>106</v>
      </c>
      <c r="E6" s="87"/>
      <c r="F6" s="73"/>
      <c r="G6" s="73"/>
      <c r="H6" s="73"/>
      <c r="I6" s="73"/>
      <c r="J6" s="70"/>
      <c r="K6" s="10"/>
    </row>
    <row r="7" spans="1:11" x14ac:dyDescent="0.15">
      <c r="C7" s="212" t="s">
        <v>298</v>
      </c>
      <c r="D7" s="216" t="s">
        <v>104</v>
      </c>
      <c r="E7" s="215"/>
      <c r="F7" s="73"/>
      <c r="G7" s="73"/>
      <c r="H7" s="73"/>
      <c r="I7" s="73"/>
      <c r="J7" s="73"/>
    </row>
    <row r="8" spans="1:11" x14ac:dyDescent="0.15">
      <c r="C8" s="212" t="s">
        <v>66</v>
      </c>
      <c r="D8" s="73"/>
      <c r="E8" s="73"/>
      <c r="F8" s="140" t="s">
        <v>103</v>
      </c>
      <c r="G8" s="73"/>
      <c r="H8" s="73"/>
      <c r="I8" s="140" t="s">
        <v>102</v>
      </c>
      <c r="J8" s="73"/>
    </row>
    <row r="9" spans="1:11" x14ac:dyDescent="0.15">
      <c r="C9" s="212" t="s">
        <v>1765</v>
      </c>
      <c r="D9" s="140" t="s">
        <v>1767</v>
      </c>
      <c r="E9" s="140" t="s">
        <v>100</v>
      </c>
      <c r="F9" s="140" t="s">
        <v>1766</v>
      </c>
      <c r="G9" s="140" t="s">
        <v>98</v>
      </c>
      <c r="H9" s="140" t="s">
        <v>97</v>
      </c>
      <c r="I9" s="140" t="s">
        <v>96</v>
      </c>
      <c r="J9" s="140" t="s">
        <v>81</v>
      </c>
    </row>
    <row r="10" spans="1:11" x14ac:dyDescent="0.15">
      <c r="B10" s="214"/>
      <c r="C10" s="137" t="s">
        <v>2091</v>
      </c>
      <c r="D10" s="136" t="s">
        <v>95</v>
      </c>
      <c r="E10" s="136" t="s">
        <v>94</v>
      </c>
      <c r="F10" s="136" t="s">
        <v>93</v>
      </c>
      <c r="G10" s="136" t="s">
        <v>92</v>
      </c>
      <c r="H10" s="136" t="s">
        <v>2092</v>
      </c>
      <c r="I10" s="136" t="s">
        <v>823</v>
      </c>
      <c r="J10" s="136" t="s">
        <v>1764</v>
      </c>
      <c r="K10" s="72"/>
    </row>
    <row r="11" spans="1:11" x14ac:dyDescent="0.15">
      <c r="A11" s="104"/>
      <c r="B11" s="213"/>
      <c r="C11" s="212">
        <v>0</v>
      </c>
      <c r="D11" s="136">
        <v>1</v>
      </c>
      <c r="E11" s="136">
        <v>2</v>
      </c>
      <c r="F11" s="136">
        <v>3</v>
      </c>
      <c r="G11" s="136">
        <v>4</v>
      </c>
      <c r="H11" s="136" t="s">
        <v>89</v>
      </c>
      <c r="I11" s="136">
        <v>5</v>
      </c>
      <c r="J11" s="136">
        <v>6</v>
      </c>
      <c r="K11" s="61"/>
    </row>
    <row r="12" spans="1:11" x14ac:dyDescent="0.15">
      <c r="A12" s="207" t="s">
        <v>1062</v>
      </c>
      <c r="B12" s="211"/>
      <c r="C12" s="210"/>
      <c r="D12" s="205"/>
      <c r="E12" s="205"/>
      <c r="F12" s="205"/>
      <c r="G12" s="205"/>
      <c r="H12" s="205"/>
      <c r="I12" s="205"/>
      <c r="J12" s="205"/>
      <c r="K12" s="62"/>
    </row>
    <row r="13" spans="1:11" x14ac:dyDescent="0.15">
      <c r="A13" s="173">
        <v>1</v>
      </c>
      <c r="B13" s="90" t="str">
        <f>+H!B12</f>
        <v xml:space="preserve"> Capital Related - Bldgs. and Fixtures</v>
      </c>
      <c r="C13" s="202"/>
      <c r="D13" s="201"/>
      <c r="E13" s="205"/>
      <c r="F13" s="205"/>
      <c r="G13" s="205"/>
      <c r="H13" s="205"/>
      <c r="I13" s="205"/>
      <c r="J13" s="205"/>
      <c r="K13" s="180">
        <v>1</v>
      </c>
    </row>
    <row r="14" spans="1:11" x14ac:dyDescent="0.15">
      <c r="A14" s="173">
        <v>2</v>
      </c>
      <c r="B14" s="90" t="str">
        <f>+H!B13</f>
        <v xml:space="preserve"> Capital Related - Movable Equipment</v>
      </c>
      <c r="C14" s="202"/>
      <c r="D14" s="205"/>
      <c r="E14" s="201"/>
      <c r="F14" s="205"/>
      <c r="G14" s="205"/>
      <c r="H14" s="205"/>
      <c r="I14" s="205"/>
      <c r="J14" s="205"/>
      <c r="K14" s="180">
        <v>2</v>
      </c>
    </row>
    <row r="15" spans="1:11" x14ac:dyDescent="0.15">
      <c r="A15" s="173">
        <v>3</v>
      </c>
      <c r="B15" s="90" t="str">
        <f>+H!B14</f>
        <v xml:space="preserve"> Plant Operation &amp; Maintenance</v>
      </c>
      <c r="C15" s="202"/>
      <c r="D15" s="201"/>
      <c r="E15" s="201"/>
      <c r="F15" s="63"/>
      <c r="G15" s="205"/>
      <c r="H15" s="205"/>
      <c r="I15" s="205"/>
      <c r="J15" s="205"/>
      <c r="K15" s="180">
        <v>3</v>
      </c>
    </row>
    <row r="16" spans="1:11" x14ac:dyDescent="0.15">
      <c r="A16" s="173">
        <v>4</v>
      </c>
      <c r="B16" s="90" t="str">
        <f>+H!B15</f>
        <v xml:space="preserve"> Transportation  (see instructions)</v>
      </c>
      <c r="C16" s="202"/>
      <c r="D16" s="201"/>
      <c r="E16" s="201"/>
      <c r="F16" s="201"/>
      <c r="G16" s="63"/>
      <c r="H16" s="205"/>
      <c r="I16" s="205"/>
      <c r="J16" s="205"/>
      <c r="K16" s="180">
        <v>4</v>
      </c>
    </row>
    <row r="17" spans="1:11" x14ac:dyDescent="0.15">
      <c r="A17" s="173">
        <v>5</v>
      </c>
      <c r="B17" s="90" t="str">
        <f>+H!B16</f>
        <v xml:space="preserve"> Administrative and General</v>
      </c>
      <c r="C17" s="202"/>
      <c r="D17" s="201"/>
      <c r="E17" s="201"/>
      <c r="F17" s="201"/>
      <c r="G17" s="201"/>
      <c r="H17" s="63"/>
      <c r="I17" s="201"/>
      <c r="J17" s="205"/>
      <c r="K17" s="180">
        <v>5</v>
      </c>
    </row>
    <row r="18" spans="1:11" x14ac:dyDescent="0.15">
      <c r="A18" s="90" t="s">
        <v>1086</v>
      </c>
      <c r="B18" s="206"/>
      <c r="C18" s="205"/>
      <c r="D18" s="205"/>
      <c r="E18" s="205"/>
      <c r="F18" s="205"/>
      <c r="G18" s="205"/>
      <c r="H18" s="205"/>
      <c r="I18" s="205"/>
      <c r="J18" s="205"/>
      <c r="K18" s="204"/>
    </row>
    <row r="19" spans="1:11" x14ac:dyDescent="0.15">
      <c r="A19" s="173">
        <v>6</v>
      </c>
      <c r="B19" s="90" t="str">
        <f>+H!B18</f>
        <v xml:space="preserve"> Skilled Nursing Care</v>
      </c>
      <c r="C19" s="202"/>
      <c r="D19" s="201"/>
      <c r="E19" s="201"/>
      <c r="F19" s="201"/>
      <c r="G19" s="201"/>
      <c r="H19" s="63"/>
      <c r="I19" s="201"/>
      <c r="J19" s="201"/>
      <c r="K19" s="180">
        <v>6</v>
      </c>
    </row>
    <row r="20" spans="1:11" x14ac:dyDescent="0.15">
      <c r="A20" s="173">
        <v>7</v>
      </c>
      <c r="B20" s="90" t="str">
        <f>+H!B19</f>
        <v xml:space="preserve"> Physical Therapy</v>
      </c>
      <c r="C20" s="202"/>
      <c r="D20" s="201"/>
      <c r="E20" s="201"/>
      <c r="F20" s="201"/>
      <c r="G20" s="201"/>
      <c r="H20" s="63"/>
      <c r="I20" s="201"/>
      <c r="J20" s="201"/>
      <c r="K20" s="180">
        <v>7</v>
      </c>
    </row>
    <row r="21" spans="1:11" x14ac:dyDescent="0.15">
      <c r="A21" s="173">
        <v>8</v>
      </c>
      <c r="B21" s="90" t="str">
        <f>+H!B20</f>
        <v xml:space="preserve"> Occupational Therapy</v>
      </c>
      <c r="C21" s="202"/>
      <c r="D21" s="201"/>
      <c r="E21" s="201"/>
      <c r="F21" s="201"/>
      <c r="G21" s="201"/>
      <c r="H21" s="63"/>
      <c r="I21" s="201"/>
      <c r="J21" s="201"/>
      <c r="K21" s="180">
        <v>8</v>
      </c>
    </row>
    <row r="22" spans="1:11" x14ac:dyDescent="0.15">
      <c r="A22" s="173">
        <v>9</v>
      </c>
      <c r="B22" s="90" t="str">
        <f>+H!B21</f>
        <v xml:space="preserve"> Speech Pathology</v>
      </c>
      <c r="C22" s="202"/>
      <c r="D22" s="201"/>
      <c r="E22" s="201"/>
      <c r="F22" s="201"/>
      <c r="G22" s="201"/>
      <c r="H22" s="63"/>
      <c r="I22" s="201"/>
      <c r="J22" s="201"/>
      <c r="K22" s="180">
        <v>9</v>
      </c>
    </row>
    <row r="23" spans="1:11" x14ac:dyDescent="0.15">
      <c r="A23" s="173">
        <v>10</v>
      </c>
      <c r="B23" s="90" t="str">
        <f>+H!B22</f>
        <v xml:space="preserve"> Medical Social Services</v>
      </c>
      <c r="C23" s="202"/>
      <c r="D23" s="201"/>
      <c r="E23" s="201"/>
      <c r="F23" s="201"/>
      <c r="G23" s="201"/>
      <c r="H23" s="63"/>
      <c r="I23" s="201"/>
      <c r="J23" s="201"/>
      <c r="K23" s="180">
        <v>10</v>
      </c>
    </row>
    <row r="24" spans="1:11" x14ac:dyDescent="0.15">
      <c r="A24" s="173">
        <v>11</v>
      </c>
      <c r="B24" s="90" t="str">
        <f>+H!B23</f>
        <v xml:space="preserve"> Home Health Aide</v>
      </c>
      <c r="C24" s="202"/>
      <c r="D24" s="201"/>
      <c r="E24" s="201"/>
      <c r="F24" s="201"/>
      <c r="G24" s="201"/>
      <c r="H24" s="63"/>
      <c r="I24" s="201"/>
      <c r="J24" s="201"/>
      <c r="K24" s="180">
        <v>11</v>
      </c>
    </row>
    <row r="25" spans="1:11" x14ac:dyDescent="0.15">
      <c r="A25" s="173">
        <v>12</v>
      </c>
      <c r="B25" s="90" t="s">
        <v>1099</v>
      </c>
      <c r="C25" s="202"/>
      <c r="D25" s="201"/>
      <c r="E25" s="201"/>
      <c r="F25" s="201"/>
      <c r="G25" s="201"/>
      <c r="H25" s="63"/>
      <c r="I25" s="201"/>
      <c r="J25" s="201"/>
      <c r="K25" s="180">
        <v>12</v>
      </c>
    </row>
    <row r="26" spans="1:11" x14ac:dyDescent="0.15">
      <c r="A26" s="173">
        <v>13</v>
      </c>
      <c r="B26" s="90" t="str">
        <f>+H!B25</f>
        <v xml:space="preserve"> Drugs</v>
      </c>
      <c r="C26" s="202"/>
      <c r="D26" s="201"/>
      <c r="E26" s="201"/>
      <c r="F26" s="201"/>
      <c r="G26" s="205"/>
      <c r="H26" s="63"/>
      <c r="I26" s="201"/>
      <c r="J26" s="201"/>
      <c r="K26" s="180">
        <v>13</v>
      </c>
    </row>
    <row r="27" spans="1:11" x14ac:dyDescent="0.15">
      <c r="A27" s="173">
        <v>14</v>
      </c>
      <c r="B27" s="90" t="str">
        <f>+H!B26</f>
        <v xml:space="preserve"> DME</v>
      </c>
      <c r="C27" s="202"/>
      <c r="D27" s="201"/>
      <c r="E27" s="201"/>
      <c r="F27" s="201"/>
      <c r="G27" s="201"/>
      <c r="H27" s="63"/>
      <c r="I27" s="201"/>
      <c r="J27" s="201"/>
      <c r="K27" s="180">
        <v>14</v>
      </c>
    </row>
    <row r="28" spans="1:11" x14ac:dyDescent="0.15">
      <c r="A28" s="173">
        <v>15</v>
      </c>
      <c r="B28" s="90" t="str">
        <f>+H!B27</f>
        <v xml:space="preserve"> Telemedicine</v>
      </c>
      <c r="C28" s="202"/>
      <c r="D28" s="201"/>
      <c r="E28" s="201"/>
      <c r="F28" s="201"/>
      <c r="G28" s="201"/>
      <c r="H28" s="63"/>
      <c r="I28" s="201"/>
      <c r="J28" s="201"/>
      <c r="K28" s="180">
        <v>15</v>
      </c>
    </row>
    <row r="29" spans="1:11" x14ac:dyDescent="0.15">
      <c r="A29" s="207" t="s">
        <v>1087</v>
      </c>
      <c r="B29" s="206"/>
      <c r="C29" s="205"/>
      <c r="D29" s="205"/>
      <c r="E29" s="205"/>
      <c r="F29" s="205"/>
      <c r="G29" s="205"/>
      <c r="H29" s="205"/>
      <c r="I29" s="205"/>
      <c r="J29" s="205"/>
      <c r="K29" s="204"/>
    </row>
    <row r="30" spans="1:11" x14ac:dyDescent="0.15">
      <c r="A30" s="173">
        <v>16</v>
      </c>
      <c r="B30" s="90" t="str">
        <f>+H!B29</f>
        <v xml:space="preserve"> Home Dialysis Aide Services</v>
      </c>
      <c r="C30" s="202"/>
      <c r="D30" s="201"/>
      <c r="E30" s="201"/>
      <c r="F30" s="201"/>
      <c r="G30" s="201"/>
      <c r="H30" s="63"/>
      <c r="I30" s="201"/>
      <c r="J30" s="201"/>
      <c r="K30" s="180">
        <v>16</v>
      </c>
    </row>
    <row r="31" spans="1:11" x14ac:dyDescent="0.15">
      <c r="A31" s="173">
        <v>17</v>
      </c>
      <c r="B31" s="90" t="str">
        <f>+H!B30</f>
        <v xml:space="preserve"> Respiratory Therapy</v>
      </c>
      <c r="C31" s="202"/>
      <c r="D31" s="201"/>
      <c r="E31" s="201"/>
      <c r="F31" s="201"/>
      <c r="G31" s="201"/>
      <c r="H31" s="63"/>
      <c r="I31" s="201"/>
      <c r="J31" s="201"/>
      <c r="K31" s="180">
        <v>17</v>
      </c>
    </row>
    <row r="32" spans="1:11" x14ac:dyDescent="0.15">
      <c r="A32" s="173">
        <v>18</v>
      </c>
      <c r="B32" s="90" t="str">
        <f>+H!B31</f>
        <v xml:space="preserve"> Private Duty Nursing</v>
      </c>
      <c r="C32" s="202"/>
      <c r="D32" s="201"/>
      <c r="E32" s="201"/>
      <c r="F32" s="201"/>
      <c r="G32" s="201"/>
      <c r="H32" s="63"/>
      <c r="I32" s="201"/>
      <c r="J32" s="201"/>
      <c r="K32" s="180">
        <v>18</v>
      </c>
    </row>
    <row r="33" spans="1:11" x14ac:dyDescent="0.15">
      <c r="A33" s="173">
        <v>19</v>
      </c>
      <c r="B33" s="90" t="str">
        <f>+H!B32</f>
        <v xml:space="preserve"> Clinic</v>
      </c>
      <c r="C33" s="202"/>
      <c r="D33" s="201"/>
      <c r="E33" s="201"/>
      <c r="F33" s="201"/>
      <c r="G33" s="201"/>
      <c r="H33" s="63"/>
      <c r="I33" s="201"/>
      <c r="J33" s="201"/>
      <c r="K33" s="180">
        <v>19</v>
      </c>
    </row>
    <row r="34" spans="1:11" x14ac:dyDescent="0.15">
      <c r="A34" s="173">
        <v>20</v>
      </c>
      <c r="B34" s="90" t="str">
        <f>+H!B33</f>
        <v xml:space="preserve"> Health Promotion Activities</v>
      </c>
      <c r="C34" s="202"/>
      <c r="D34" s="201"/>
      <c r="E34" s="201"/>
      <c r="F34" s="201"/>
      <c r="G34" s="201"/>
      <c r="H34" s="63"/>
      <c r="I34" s="201"/>
      <c r="J34" s="201"/>
      <c r="K34" s="180">
        <v>20</v>
      </c>
    </row>
    <row r="35" spans="1:11" x14ac:dyDescent="0.15">
      <c r="A35" s="173">
        <v>21</v>
      </c>
      <c r="B35" s="90" t="str">
        <f>+H!B34</f>
        <v xml:space="preserve"> Day Care Program</v>
      </c>
      <c r="C35" s="202"/>
      <c r="D35" s="201"/>
      <c r="E35" s="201"/>
      <c r="F35" s="201"/>
      <c r="G35" s="201"/>
      <c r="H35" s="63"/>
      <c r="I35" s="201"/>
      <c r="J35" s="201"/>
      <c r="K35" s="180">
        <v>21</v>
      </c>
    </row>
    <row r="36" spans="1:11" x14ac:dyDescent="0.15">
      <c r="A36" s="173">
        <v>22</v>
      </c>
      <c r="B36" s="90" t="str">
        <f>+H!B35</f>
        <v xml:space="preserve"> Home Delivered Meals Program</v>
      </c>
      <c r="C36" s="202"/>
      <c r="D36" s="201"/>
      <c r="E36" s="201"/>
      <c r="F36" s="201"/>
      <c r="G36" s="201"/>
      <c r="H36" s="63"/>
      <c r="I36" s="201"/>
      <c r="J36" s="201"/>
      <c r="K36" s="180">
        <v>22</v>
      </c>
    </row>
    <row r="37" spans="1:11" x14ac:dyDescent="0.15">
      <c r="A37" s="173">
        <v>23</v>
      </c>
      <c r="B37" s="90" t="str">
        <f>+H!B36</f>
        <v xml:space="preserve"> Homemaker Service</v>
      </c>
      <c r="C37" s="65"/>
      <c r="D37" s="63"/>
      <c r="E37" s="63"/>
      <c r="F37" s="63"/>
      <c r="G37" s="63"/>
      <c r="H37" s="63"/>
      <c r="I37" s="63"/>
      <c r="J37" s="63"/>
      <c r="K37" s="180">
        <v>23</v>
      </c>
    </row>
    <row r="38" spans="1:11" x14ac:dyDescent="0.15">
      <c r="A38" s="173">
        <v>24</v>
      </c>
      <c r="B38" s="90" t="str">
        <f>+H!B37</f>
        <v xml:space="preserve"> All Others</v>
      </c>
      <c r="C38" s="65"/>
      <c r="D38" s="63"/>
      <c r="E38" s="63"/>
      <c r="F38" s="63"/>
      <c r="G38" s="63"/>
      <c r="H38" s="63"/>
      <c r="I38" s="63"/>
      <c r="J38" s="63"/>
      <c r="K38" s="180">
        <v>24</v>
      </c>
    </row>
    <row r="39" spans="1:11" x14ac:dyDescent="0.15">
      <c r="A39" s="173">
        <v>25</v>
      </c>
      <c r="B39" s="90" t="str">
        <f>+H!B38</f>
        <v xml:space="preserve"> Total  (sum of lines 1-24)</v>
      </c>
      <c r="C39" s="65"/>
      <c r="D39" s="63"/>
      <c r="E39" s="63"/>
      <c r="F39" s="63"/>
      <c r="G39" s="63"/>
      <c r="H39" s="63"/>
      <c r="I39" s="200"/>
      <c r="J39" s="63"/>
      <c r="K39" s="180">
        <v>25</v>
      </c>
    </row>
    <row r="58" spans="1:11" x14ac:dyDescent="0.15">
      <c r="A58" s="79" t="s">
        <v>2157</v>
      </c>
      <c r="B58" s="10"/>
      <c r="C58" s="10"/>
      <c r="D58" s="10"/>
      <c r="E58" s="10"/>
      <c r="F58" s="10"/>
      <c r="G58" s="10"/>
      <c r="H58" s="10"/>
      <c r="I58" s="10"/>
      <c r="J58" s="10"/>
      <c r="K58" s="10"/>
    </row>
    <row r="60" spans="1:11" s="5" customFormat="1" ht="12.75" x14ac:dyDescent="0.2">
      <c r="A60" s="198" t="s">
        <v>913</v>
      </c>
      <c r="K60" s="219" t="s">
        <v>88</v>
      </c>
    </row>
  </sheetData>
  <sheetProtection selectLockedCells="1" selectUnlockedCells="1"/>
  <printOptions horizontalCentered="1" gridLinesSet="0"/>
  <pageMargins left="0.5" right="0.5" top="0.5" bottom="0.5" header="0.5" footer="0.5"/>
  <pageSetup orientation="landscape" r:id="rId1"/>
  <headerFooter alignWithMargins="0"/>
  <ignoredErrors>
    <ignoredError sqref="L10:L11 L12" numberStoredAsText="1"/>
  </ignoredErrors>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K60"/>
  <sheetViews>
    <sheetView showGridLines="0" view="pageBreakPreview" zoomScale="120" zoomScaleNormal="100" zoomScaleSheetLayoutView="120" zoomScalePageLayoutView="80" workbookViewId="0">
      <selection activeCell="A2" sqref="A2"/>
    </sheetView>
  </sheetViews>
  <sheetFormatPr defaultColWidth="15" defaultRowHeight="9" x14ac:dyDescent="0.15"/>
  <cols>
    <col min="1" max="1" width="3.7109375" style="1" customWidth="1"/>
    <col min="2" max="2" width="36.7109375" style="1" customWidth="1"/>
    <col min="3" max="10" width="10.7109375" style="1" customWidth="1"/>
    <col min="11" max="11" width="3.7109375" style="1" customWidth="1"/>
    <col min="12" max="16384" width="15" style="1"/>
  </cols>
  <sheetData>
    <row r="1" spans="1:11" s="5" customFormat="1" ht="12.75" x14ac:dyDescent="0.2">
      <c r="A1" s="1111" t="s">
        <v>23</v>
      </c>
      <c r="B1" s="1481"/>
      <c r="C1" s="886"/>
      <c r="D1" s="1446" t="s">
        <v>1194</v>
      </c>
      <c r="F1" s="1446"/>
      <c r="J1" s="198"/>
      <c r="K1" s="219" t="s">
        <v>2151</v>
      </c>
    </row>
    <row r="2" spans="1:11" x14ac:dyDescent="0.15">
      <c r="A2" s="79" t="s">
        <v>1030</v>
      </c>
      <c r="B2" s="10"/>
      <c r="C2" s="10"/>
      <c r="D2" s="10"/>
      <c r="E2" s="10"/>
      <c r="F2" s="434" t="s">
        <v>225</v>
      </c>
      <c r="G2" s="321"/>
      <c r="H2" s="434" t="s">
        <v>861</v>
      </c>
      <c r="I2" s="321"/>
      <c r="J2" s="373" t="s">
        <v>974</v>
      </c>
      <c r="K2" s="105"/>
    </row>
    <row r="3" spans="1:11" x14ac:dyDescent="0.15">
      <c r="A3" s="160"/>
      <c r="F3" s="982"/>
      <c r="G3" s="82"/>
      <c r="H3" s="253" t="s">
        <v>923</v>
      </c>
      <c r="I3" s="82"/>
      <c r="J3" s="147" t="s">
        <v>926</v>
      </c>
      <c r="K3" s="110"/>
    </row>
    <row r="4" spans="1:11" x14ac:dyDescent="0.15">
      <c r="F4" s="983" t="s">
        <v>2174</v>
      </c>
      <c r="G4" s="82"/>
      <c r="H4" s="253" t="s">
        <v>198</v>
      </c>
      <c r="I4" s="82"/>
      <c r="J4" s="4"/>
    </row>
    <row r="5" spans="1:11" x14ac:dyDescent="0.15">
      <c r="A5" s="85"/>
      <c r="B5" s="85"/>
      <c r="C5" s="85"/>
      <c r="D5" s="85"/>
      <c r="E5" s="85"/>
      <c r="F5" s="269"/>
      <c r="G5" s="320"/>
      <c r="H5" s="269"/>
      <c r="I5" s="320"/>
      <c r="J5" s="85"/>
      <c r="K5" s="85"/>
    </row>
    <row r="6" spans="1:11" x14ac:dyDescent="0.15">
      <c r="A6" s="4"/>
      <c r="B6" s="4"/>
      <c r="C6" s="75"/>
      <c r="D6" s="1544" t="s">
        <v>106</v>
      </c>
      <c r="E6" s="266"/>
      <c r="F6" s="73"/>
      <c r="G6" s="73"/>
      <c r="H6" s="73"/>
      <c r="I6" s="73"/>
      <c r="J6" s="75"/>
      <c r="K6" s="4"/>
    </row>
    <row r="7" spans="1:11" x14ac:dyDescent="0.15">
      <c r="C7" s="212"/>
      <c r="D7" s="224" t="s">
        <v>104</v>
      </c>
      <c r="E7" s="215"/>
      <c r="F7" s="140" t="s">
        <v>103</v>
      </c>
      <c r="G7" s="140"/>
      <c r="H7" s="73"/>
      <c r="I7" s="140" t="s">
        <v>102</v>
      </c>
      <c r="J7" s="75"/>
    </row>
    <row r="8" spans="1:11" x14ac:dyDescent="0.15">
      <c r="C8" s="212"/>
      <c r="D8" s="212" t="s">
        <v>101</v>
      </c>
      <c r="E8" s="140" t="s">
        <v>100</v>
      </c>
      <c r="F8" s="140" t="s">
        <v>99</v>
      </c>
      <c r="G8" s="140"/>
      <c r="H8" s="73"/>
      <c r="I8" s="140" t="s">
        <v>96</v>
      </c>
      <c r="J8" s="75"/>
    </row>
    <row r="9" spans="1:11" x14ac:dyDescent="0.15">
      <c r="C9" s="212" t="s">
        <v>654</v>
      </c>
      <c r="D9" s="212" t="s">
        <v>95</v>
      </c>
      <c r="E9" s="140" t="s">
        <v>94</v>
      </c>
      <c r="F9" s="140" t="s">
        <v>93</v>
      </c>
      <c r="G9" s="140" t="s">
        <v>98</v>
      </c>
      <c r="H9" s="73"/>
      <c r="I9" s="140" t="s">
        <v>91</v>
      </c>
      <c r="J9" s="75"/>
    </row>
    <row r="10" spans="1:11" x14ac:dyDescent="0.15">
      <c r="C10" s="212" t="s">
        <v>298</v>
      </c>
      <c r="D10" s="523" t="s">
        <v>837</v>
      </c>
      <c r="E10" s="140" t="s">
        <v>1768</v>
      </c>
      <c r="F10" s="523" t="s">
        <v>837</v>
      </c>
      <c r="G10" s="140" t="s">
        <v>92</v>
      </c>
      <c r="H10" s="140" t="s">
        <v>110</v>
      </c>
      <c r="I10" s="140" t="s">
        <v>1560</v>
      </c>
      <c r="J10" s="212"/>
    </row>
    <row r="11" spans="1:11" x14ac:dyDescent="0.15">
      <c r="C11" s="137" t="s">
        <v>66</v>
      </c>
      <c r="D11" s="422" t="s">
        <v>1556</v>
      </c>
      <c r="E11" s="136" t="s">
        <v>1769</v>
      </c>
      <c r="F11" s="422" t="s">
        <v>1556</v>
      </c>
      <c r="G11" s="136" t="s">
        <v>1770</v>
      </c>
      <c r="H11" s="136" t="s">
        <v>109</v>
      </c>
      <c r="I11" s="136" t="s">
        <v>1561</v>
      </c>
      <c r="J11" s="137" t="s">
        <v>81</v>
      </c>
      <c r="K11" s="72"/>
    </row>
    <row r="12" spans="1:11" x14ac:dyDescent="0.15">
      <c r="B12" s="104"/>
      <c r="C12" s="212">
        <v>0</v>
      </c>
      <c r="D12" s="212">
        <v>1</v>
      </c>
      <c r="E12" s="140">
        <v>2</v>
      </c>
      <c r="F12" s="140">
        <v>3</v>
      </c>
      <c r="G12" s="140">
        <v>4</v>
      </c>
      <c r="H12" s="140" t="s">
        <v>108</v>
      </c>
      <c r="I12" s="140">
        <v>5</v>
      </c>
      <c r="J12" s="136">
        <v>6</v>
      </c>
      <c r="K12" s="798"/>
    </row>
    <row r="13" spans="1:11" x14ac:dyDescent="0.15">
      <c r="A13" s="79" t="s">
        <v>1062</v>
      </c>
      <c r="B13" s="309"/>
      <c r="C13" s="210"/>
      <c r="D13" s="1108"/>
      <c r="E13" s="220"/>
      <c r="F13" s="220"/>
      <c r="G13" s="220"/>
      <c r="H13" s="220"/>
      <c r="I13" s="220"/>
      <c r="J13" s="210"/>
      <c r="K13" s="221"/>
    </row>
    <row r="14" spans="1:11" x14ac:dyDescent="0.15">
      <c r="A14" s="1242">
        <v>1</v>
      </c>
      <c r="B14" s="209" t="str">
        <f>+'H1-I'!B13</f>
        <v xml:space="preserve"> Capital Related - Bldgs. and Fixtures</v>
      </c>
      <c r="C14" s="210"/>
      <c r="D14" s="242"/>
      <c r="E14" s="1244"/>
      <c r="F14" s="1244"/>
      <c r="G14" s="1244"/>
      <c r="H14" s="1244"/>
      <c r="I14" s="1244"/>
      <c r="J14" s="210"/>
      <c r="K14" s="174">
        <v>1</v>
      </c>
    </row>
    <row r="15" spans="1:11" x14ac:dyDescent="0.15">
      <c r="A15" s="1242">
        <v>2</v>
      </c>
      <c r="B15" s="209" t="str">
        <f>+'H1-I'!B14</f>
        <v xml:space="preserve"> Capital Related - Movable Equipment</v>
      </c>
      <c r="C15" s="210"/>
      <c r="D15" s="1244"/>
      <c r="E15" s="1243"/>
      <c r="F15" s="1244"/>
      <c r="G15" s="1244"/>
      <c r="H15" s="1244"/>
      <c r="I15" s="1244"/>
      <c r="J15" s="210"/>
      <c r="K15" s="174">
        <v>2</v>
      </c>
    </row>
    <row r="16" spans="1:11" x14ac:dyDescent="0.15">
      <c r="A16" s="1242">
        <v>3</v>
      </c>
      <c r="B16" s="209" t="str">
        <f>+'H1-I'!B15</f>
        <v xml:space="preserve"> Plant Operation &amp; Maintenance</v>
      </c>
      <c r="C16" s="210"/>
      <c r="D16" s="1243"/>
      <c r="E16" s="1243"/>
      <c r="F16" s="1243"/>
      <c r="G16" s="1244"/>
      <c r="H16" s="1244"/>
      <c r="I16" s="1244"/>
      <c r="J16" s="210"/>
      <c r="K16" s="174">
        <v>3</v>
      </c>
    </row>
    <row r="17" spans="1:11" x14ac:dyDescent="0.15">
      <c r="A17" s="1242">
        <v>4</v>
      </c>
      <c r="B17" s="209" t="str">
        <f>+'H1-I'!B16</f>
        <v xml:space="preserve"> Transportation  (see instructions)</v>
      </c>
      <c r="C17" s="210"/>
      <c r="D17" s="1243"/>
      <c r="E17" s="1243"/>
      <c r="F17" s="1243"/>
      <c r="G17" s="242"/>
      <c r="H17" s="1244"/>
      <c r="I17" s="1244"/>
      <c r="J17" s="210"/>
      <c r="K17" s="174">
        <v>4</v>
      </c>
    </row>
    <row r="18" spans="1:11" x14ac:dyDescent="0.15">
      <c r="A18" s="1242">
        <v>5</v>
      </c>
      <c r="B18" s="209" t="str">
        <f>+'H1-I'!B17</f>
        <v xml:space="preserve"> Administrative and General</v>
      </c>
      <c r="C18" s="210"/>
      <c r="D18" s="1243"/>
      <c r="E18" s="1243"/>
      <c r="F18" s="1243"/>
      <c r="G18" s="242"/>
      <c r="H18" s="1245"/>
      <c r="I18" s="1246"/>
      <c r="J18" s="210"/>
      <c r="K18" s="174">
        <v>5</v>
      </c>
    </row>
    <row r="19" spans="1:11" x14ac:dyDescent="0.15">
      <c r="A19" s="207" t="s">
        <v>1086</v>
      </c>
      <c r="B19" s="527"/>
      <c r="C19" s="210"/>
      <c r="D19" s="1109"/>
      <c r="E19" s="220"/>
      <c r="F19" s="220"/>
      <c r="G19" s="220"/>
      <c r="H19" s="220"/>
      <c r="I19" s="220"/>
      <c r="J19" s="210"/>
      <c r="K19" s="204"/>
    </row>
    <row r="20" spans="1:11" x14ac:dyDescent="0.15">
      <c r="A20" s="1242">
        <v>6</v>
      </c>
      <c r="B20" s="209" t="str">
        <f>+'H1-I'!B19</f>
        <v xml:space="preserve"> Skilled Nursing Care</v>
      </c>
      <c r="C20" s="210"/>
      <c r="D20" s="1243"/>
      <c r="E20" s="1243"/>
      <c r="F20" s="1243"/>
      <c r="G20" s="242"/>
      <c r="H20" s="242"/>
      <c r="I20" s="1243"/>
      <c r="J20" s="210"/>
      <c r="K20" s="174">
        <v>6</v>
      </c>
    </row>
    <row r="21" spans="1:11" x14ac:dyDescent="0.15">
      <c r="A21" s="1242">
        <v>7</v>
      </c>
      <c r="B21" s="209" t="str">
        <f>+'H1-I'!B20</f>
        <v xml:space="preserve"> Physical Therapy</v>
      </c>
      <c r="C21" s="210"/>
      <c r="D21" s="1243"/>
      <c r="E21" s="1243"/>
      <c r="F21" s="1243"/>
      <c r="G21" s="242"/>
      <c r="H21" s="242"/>
      <c r="I21" s="1243"/>
      <c r="J21" s="210"/>
      <c r="K21" s="174">
        <v>7</v>
      </c>
    </row>
    <row r="22" spans="1:11" x14ac:dyDescent="0.15">
      <c r="A22" s="1242">
        <v>8</v>
      </c>
      <c r="B22" s="209" t="str">
        <f>+'H1-I'!B21</f>
        <v xml:space="preserve"> Occupational Therapy</v>
      </c>
      <c r="C22" s="210"/>
      <c r="D22" s="1243"/>
      <c r="E22" s="1243"/>
      <c r="F22" s="1243"/>
      <c r="G22" s="242"/>
      <c r="H22" s="242"/>
      <c r="I22" s="1243"/>
      <c r="J22" s="210"/>
      <c r="K22" s="174">
        <v>8</v>
      </c>
    </row>
    <row r="23" spans="1:11" x14ac:dyDescent="0.15">
      <c r="A23" s="1242">
        <v>9</v>
      </c>
      <c r="B23" s="209" t="str">
        <f>+'H1-I'!B22</f>
        <v xml:space="preserve"> Speech Pathology</v>
      </c>
      <c r="C23" s="210"/>
      <c r="D23" s="1243"/>
      <c r="E23" s="1243"/>
      <c r="F23" s="1243"/>
      <c r="G23" s="242"/>
      <c r="H23" s="242"/>
      <c r="I23" s="1243"/>
      <c r="J23" s="210"/>
      <c r="K23" s="174">
        <v>9</v>
      </c>
    </row>
    <row r="24" spans="1:11" x14ac:dyDescent="0.15">
      <c r="A24" s="1242">
        <v>10</v>
      </c>
      <c r="B24" s="209" t="str">
        <f>+'H1-I'!B23</f>
        <v xml:space="preserve"> Medical Social Services</v>
      </c>
      <c r="C24" s="210"/>
      <c r="D24" s="1243"/>
      <c r="E24" s="1243"/>
      <c r="F24" s="1243"/>
      <c r="G24" s="242"/>
      <c r="H24" s="242"/>
      <c r="I24" s="1243"/>
      <c r="J24" s="210"/>
      <c r="K24" s="174">
        <v>10</v>
      </c>
    </row>
    <row r="25" spans="1:11" x14ac:dyDescent="0.15">
      <c r="A25" s="1242">
        <v>11</v>
      </c>
      <c r="B25" s="209" t="str">
        <f>+'H1-I'!B24</f>
        <v xml:space="preserve"> Home Health Aide</v>
      </c>
      <c r="C25" s="210"/>
      <c r="D25" s="1243"/>
      <c r="E25" s="1243"/>
      <c r="F25" s="1243"/>
      <c r="G25" s="242"/>
      <c r="H25" s="242"/>
      <c r="I25" s="1243"/>
      <c r="J25" s="210"/>
      <c r="K25" s="174">
        <v>11</v>
      </c>
    </row>
    <row r="26" spans="1:11" x14ac:dyDescent="0.15">
      <c r="A26" s="1242">
        <v>12</v>
      </c>
      <c r="B26" s="209" t="s">
        <v>1099</v>
      </c>
      <c r="C26" s="210"/>
      <c r="D26" s="1243"/>
      <c r="E26" s="1243"/>
      <c r="F26" s="1243"/>
      <c r="G26" s="242"/>
      <c r="H26" s="242"/>
      <c r="I26" s="1243"/>
      <c r="J26" s="210"/>
      <c r="K26" s="174">
        <v>12</v>
      </c>
    </row>
    <row r="27" spans="1:11" x14ac:dyDescent="0.15">
      <c r="A27" s="1242">
        <v>13</v>
      </c>
      <c r="B27" s="209" t="str">
        <f>+'H1-I'!B26</f>
        <v xml:space="preserve"> Drugs</v>
      </c>
      <c r="C27" s="210"/>
      <c r="D27" s="1243"/>
      <c r="E27" s="1243"/>
      <c r="F27" s="1243"/>
      <c r="G27" s="1244"/>
      <c r="H27" s="242"/>
      <c r="I27" s="1243"/>
      <c r="J27" s="210"/>
      <c r="K27" s="174">
        <v>13</v>
      </c>
    </row>
    <row r="28" spans="1:11" x14ac:dyDescent="0.15">
      <c r="A28" s="1242">
        <v>14</v>
      </c>
      <c r="B28" s="209" t="str">
        <f>+'H1-I'!B27</f>
        <v xml:space="preserve"> DME</v>
      </c>
      <c r="C28" s="210"/>
      <c r="D28" s="1243"/>
      <c r="E28" s="1243"/>
      <c r="F28" s="1243"/>
      <c r="G28" s="242"/>
      <c r="H28" s="242"/>
      <c r="I28" s="1243"/>
      <c r="J28" s="210"/>
      <c r="K28" s="174">
        <v>14</v>
      </c>
    </row>
    <row r="29" spans="1:11" x14ac:dyDescent="0.15">
      <c r="A29" s="1242">
        <v>15</v>
      </c>
      <c r="B29" s="209" t="str">
        <f>+'H1-I'!B28</f>
        <v xml:space="preserve"> Telemedicine</v>
      </c>
      <c r="C29" s="210"/>
      <c r="D29" s="1243"/>
      <c r="E29" s="1243"/>
      <c r="F29" s="1243"/>
      <c r="G29" s="242"/>
      <c r="H29" s="242"/>
      <c r="I29" s="1243"/>
      <c r="J29" s="210"/>
      <c r="K29" s="174">
        <v>15</v>
      </c>
    </row>
    <row r="30" spans="1:11" x14ac:dyDescent="0.15">
      <c r="A30" s="79" t="s">
        <v>1087</v>
      </c>
      <c r="B30" s="309"/>
      <c r="C30" s="210"/>
      <c r="D30" s="1109"/>
      <c r="E30" s="220"/>
      <c r="F30" s="220"/>
      <c r="G30" s="220"/>
      <c r="H30" s="220"/>
      <c r="I30" s="220"/>
      <c r="J30" s="210"/>
      <c r="K30" s="221"/>
    </row>
    <row r="31" spans="1:11" x14ac:dyDescent="0.15">
      <c r="A31" s="1247">
        <v>16</v>
      </c>
      <c r="B31" s="209" t="str">
        <f>+'H1-I'!B30</f>
        <v xml:space="preserve"> Home Dialysis Aide Services</v>
      </c>
      <c r="C31" s="210"/>
      <c r="D31" s="1248"/>
      <c r="E31" s="1248"/>
      <c r="F31" s="1248"/>
      <c r="G31" s="131"/>
      <c r="H31" s="131"/>
      <c r="I31" s="1248"/>
      <c r="J31" s="210"/>
      <c r="K31" s="1249">
        <v>16</v>
      </c>
    </row>
    <row r="32" spans="1:11" x14ac:dyDescent="0.15">
      <c r="A32" s="1247">
        <v>17</v>
      </c>
      <c r="B32" s="209" t="str">
        <f>+'H1-I'!B31</f>
        <v xml:space="preserve"> Respiratory Therapy</v>
      </c>
      <c r="C32" s="210"/>
      <c r="D32" s="1248"/>
      <c r="E32" s="1248"/>
      <c r="F32" s="1248"/>
      <c r="G32" s="131"/>
      <c r="H32" s="131"/>
      <c r="I32" s="1248"/>
      <c r="J32" s="210"/>
      <c r="K32" s="1249">
        <v>17</v>
      </c>
    </row>
    <row r="33" spans="1:11" x14ac:dyDescent="0.15">
      <c r="A33" s="1247">
        <v>18</v>
      </c>
      <c r="B33" s="209" t="str">
        <f>+'H1-I'!B32</f>
        <v xml:space="preserve"> Private Duty Nursing</v>
      </c>
      <c r="C33" s="210"/>
      <c r="D33" s="1248"/>
      <c r="E33" s="1248"/>
      <c r="F33" s="1248"/>
      <c r="G33" s="131"/>
      <c r="H33" s="131"/>
      <c r="I33" s="1248"/>
      <c r="J33" s="210"/>
      <c r="K33" s="1249">
        <v>18</v>
      </c>
    </row>
    <row r="34" spans="1:11" x14ac:dyDescent="0.15">
      <c r="A34" s="1247">
        <v>19</v>
      </c>
      <c r="B34" s="209" t="str">
        <f>+'H1-I'!B33</f>
        <v xml:space="preserve"> Clinic</v>
      </c>
      <c r="C34" s="210"/>
      <c r="D34" s="1248"/>
      <c r="E34" s="1248"/>
      <c r="F34" s="1248"/>
      <c r="G34" s="131"/>
      <c r="H34" s="131"/>
      <c r="I34" s="1248"/>
      <c r="J34" s="210"/>
      <c r="K34" s="1249">
        <v>19</v>
      </c>
    </row>
    <row r="35" spans="1:11" x14ac:dyDescent="0.15">
      <c r="A35" s="1247">
        <v>20</v>
      </c>
      <c r="B35" s="209" t="str">
        <f>+'H1-I'!B34</f>
        <v xml:space="preserve"> Health Promotion Activities</v>
      </c>
      <c r="C35" s="210"/>
      <c r="D35" s="1248"/>
      <c r="E35" s="1248"/>
      <c r="F35" s="1248"/>
      <c r="G35" s="131"/>
      <c r="H35" s="131"/>
      <c r="I35" s="1248"/>
      <c r="J35" s="210"/>
      <c r="K35" s="1249">
        <v>20</v>
      </c>
    </row>
    <row r="36" spans="1:11" x14ac:dyDescent="0.15">
      <c r="A36" s="1247">
        <v>21</v>
      </c>
      <c r="B36" s="209" t="str">
        <f>+'H1-I'!B35</f>
        <v xml:space="preserve"> Day Care Program</v>
      </c>
      <c r="C36" s="210"/>
      <c r="D36" s="1248"/>
      <c r="E36" s="1248"/>
      <c r="F36" s="1248"/>
      <c r="G36" s="131"/>
      <c r="H36" s="131"/>
      <c r="I36" s="1248"/>
      <c r="J36" s="210"/>
      <c r="K36" s="1249">
        <v>21</v>
      </c>
    </row>
    <row r="37" spans="1:11" x14ac:dyDescent="0.15">
      <c r="A37" s="1247">
        <v>22</v>
      </c>
      <c r="B37" s="209" t="str">
        <f>+'H1-I'!B36</f>
        <v xml:space="preserve"> Home Delivered Meals Program</v>
      </c>
      <c r="C37" s="210"/>
      <c r="D37" s="1248"/>
      <c r="E37" s="1248"/>
      <c r="F37" s="1248"/>
      <c r="G37" s="131"/>
      <c r="H37" s="131"/>
      <c r="I37" s="1248"/>
      <c r="J37" s="210"/>
      <c r="K37" s="1249">
        <v>22</v>
      </c>
    </row>
    <row r="38" spans="1:11" x14ac:dyDescent="0.15">
      <c r="A38" s="1247">
        <v>23</v>
      </c>
      <c r="B38" s="209" t="str">
        <f>+'H1-I'!B37</f>
        <v xml:space="preserve"> Homemaker Service</v>
      </c>
      <c r="C38" s="210"/>
      <c r="D38" s="131"/>
      <c r="E38" s="131"/>
      <c r="F38" s="131"/>
      <c r="G38" s="131"/>
      <c r="H38" s="131"/>
      <c r="I38" s="131"/>
      <c r="J38" s="210"/>
      <c r="K38" s="1249">
        <v>23</v>
      </c>
    </row>
    <row r="39" spans="1:11" x14ac:dyDescent="0.15">
      <c r="A39" s="1247">
        <v>24</v>
      </c>
      <c r="B39" s="209" t="str">
        <f>+'H1-I'!B38</f>
        <v xml:space="preserve"> All Others</v>
      </c>
      <c r="C39" s="210"/>
      <c r="D39" s="131"/>
      <c r="E39" s="131"/>
      <c r="F39" s="131"/>
      <c r="G39" s="131"/>
      <c r="H39" s="131"/>
      <c r="I39" s="131"/>
      <c r="J39" s="210"/>
      <c r="K39" s="1249">
        <v>24</v>
      </c>
    </row>
    <row r="40" spans="1:11" x14ac:dyDescent="0.15">
      <c r="A40" s="1247">
        <v>25</v>
      </c>
      <c r="B40" s="583" t="s">
        <v>1761</v>
      </c>
      <c r="C40" s="210"/>
      <c r="D40" s="131"/>
      <c r="E40" s="131"/>
      <c r="F40" s="131"/>
      <c r="G40" s="131"/>
      <c r="H40" s="131"/>
      <c r="I40" s="131"/>
      <c r="J40" s="210"/>
      <c r="K40" s="1249">
        <v>25</v>
      </c>
    </row>
    <row r="41" spans="1:11" x14ac:dyDescent="0.15">
      <c r="A41" s="1247">
        <v>26</v>
      </c>
      <c r="B41" s="583" t="s">
        <v>2093</v>
      </c>
      <c r="C41" s="210"/>
      <c r="D41" s="1248"/>
      <c r="E41" s="1248"/>
      <c r="F41" s="1248"/>
      <c r="G41" s="1248"/>
      <c r="H41" s="1250"/>
      <c r="I41" s="1248"/>
      <c r="J41" s="210"/>
      <c r="K41" s="1249">
        <v>26</v>
      </c>
    </row>
    <row r="42" spans="1:11" x14ac:dyDescent="0.15">
      <c r="A42" s="1247">
        <v>27</v>
      </c>
      <c r="B42" s="583" t="s">
        <v>306</v>
      </c>
      <c r="C42" s="210"/>
      <c r="D42" s="1251"/>
      <c r="E42" s="1251"/>
      <c r="F42" s="1251"/>
      <c r="G42" s="1251"/>
      <c r="H42" s="1250"/>
      <c r="I42" s="1251"/>
      <c r="J42" s="210"/>
      <c r="K42" s="1249">
        <v>27</v>
      </c>
    </row>
    <row r="43" spans="1:11" x14ac:dyDescent="0.15">
      <c r="A43" s="4"/>
      <c r="B43" s="4"/>
      <c r="C43" s="4"/>
      <c r="D43" s="4"/>
      <c r="E43" s="4"/>
      <c r="F43" s="4"/>
      <c r="G43" s="4"/>
      <c r="H43" s="4"/>
      <c r="I43" s="4"/>
      <c r="J43" s="4"/>
      <c r="K43" s="4"/>
    </row>
    <row r="44" spans="1:11" x14ac:dyDescent="0.15">
      <c r="A44" s="4"/>
      <c r="B44" s="4"/>
      <c r="C44" s="4"/>
      <c r="D44" s="4"/>
      <c r="E44" s="4"/>
      <c r="F44" s="4"/>
      <c r="G44" s="4"/>
      <c r="H44" s="4"/>
      <c r="I44" s="4"/>
      <c r="J44" s="4"/>
      <c r="K44" s="4"/>
    </row>
    <row r="45" spans="1:11" x14ac:dyDescent="0.15">
      <c r="A45" s="4"/>
      <c r="B45" s="4"/>
      <c r="C45" s="4"/>
      <c r="D45" s="4"/>
      <c r="E45" s="4"/>
      <c r="F45" s="4"/>
      <c r="G45" s="4"/>
      <c r="H45" s="4"/>
      <c r="I45" s="4"/>
      <c r="J45" s="4"/>
      <c r="K45" s="4"/>
    </row>
    <row r="46" spans="1:11" x14ac:dyDescent="0.15">
      <c r="A46" s="4"/>
      <c r="B46" s="4"/>
      <c r="C46" s="4"/>
      <c r="D46" s="4"/>
      <c r="E46" s="4"/>
      <c r="F46" s="4"/>
      <c r="G46" s="4"/>
      <c r="H46" s="4"/>
      <c r="I46" s="4"/>
      <c r="J46" s="4"/>
      <c r="K46" s="4"/>
    </row>
    <row r="47" spans="1:11" x14ac:dyDescent="0.15">
      <c r="A47" s="4"/>
      <c r="B47" s="4"/>
      <c r="C47" s="4"/>
      <c r="D47" s="4"/>
      <c r="E47" s="4"/>
      <c r="F47" s="4"/>
      <c r="G47" s="4"/>
      <c r="H47" s="4"/>
      <c r="I47" s="4"/>
      <c r="J47" s="4"/>
      <c r="K47" s="4"/>
    </row>
    <row r="48" spans="1:11" x14ac:dyDescent="0.15">
      <c r="A48" s="4"/>
      <c r="B48" s="4"/>
      <c r="C48" s="4"/>
      <c r="D48" s="4"/>
      <c r="E48" s="4"/>
      <c r="F48" s="4"/>
      <c r="G48" s="4"/>
      <c r="H48" s="4"/>
      <c r="I48" s="4"/>
      <c r="J48" s="4"/>
      <c r="K48" s="4"/>
    </row>
    <row r="49" spans="1:11" x14ac:dyDescent="0.15">
      <c r="A49" s="4"/>
      <c r="B49" s="4"/>
      <c r="C49" s="4"/>
      <c r="D49" s="4"/>
      <c r="E49" s="4"/>
      <c r="F49" s="4"/>
      <c r="G49" s="4"/>
      <c r="H49" s="4"/>
      <c r="I49" s="4"/>
      <c r="J49" s="4"/>
      <c r="K49" s="4"/>
    </row>
    <row r="50" spans="1:11" x14ac:dyDescent="0.15">
      <c r="A50" s="4"/>
      <c r="B50" s="4"/>
      <c r="C50" s="4"/>
      <c r="D50" s="4"/>
      <c r="E50" s="4"/>
      <c r="F50" s="4"/>
      <c r="G50" s="4"/>
      <c r="H50" s="4"/>
      <c r="I50" s="4"/>
      <c r="J50" s="4"/>
      <c r="K50" s="4"/>
    </row>
    <row r="51" spans="1:11" x14ac:dyDescent="0.15">
      <c r="A51" s="4"/>
      <c r="B51" s="4"/>
      <c r="C51" s="4"/>
      <c r="D51" s="4"/>
      <c r="E51" s="4"/>
      <c r="F51" s="4"/>
      <c r="G51" s="4"/>
      <c r="H51" s="4"/>
      <c r="I51" s="4"/>
      <c r="J51" s="4"/>
      <c r="K51" s="4"/>
    </row>
    <row r="52" spans="1:11" x14ac:dyDescent="0.15">
      <c r="A52" s="4"/>
      <c r="B52" s="4"/>
      <c r="C52" s="4"/>
      <c r="D52" s="4"/>
      <c r="E52" s="4"/>
      <c r="F52" s="4"/>
      <c r="G52" s="4"/>
      <c r="H52" s="4"/>
      <c r="I52" s="4"/>
      <c r="J52" s="4"/>
      <c r="K52" s="4"/>
    </row>
    <row r="53" spans="1:11" x14ac:dyDescent="0.15">
      <c r="A53" s="4"/>
      <c r="B53" s="4"/>
      <c r="C53" s="4"/>
      <c r="D53" s="4"/>
      <c r="E53" s="4"/>
      <c r="F53" s="4"/>
      <c r="G53" s="4"/>
      <c r="H53" s="4"/>
      <c r="I53" s="4"/>
      <c r="J53" s="4"/>
      <c r="K53" s="4"/>
    </row>
    <row r="54" spans="1:11" x14ac:dyDescent="0.15">
      <c r="A54" s="4"/>
      <c r="B54" s="4"/>
      <c r="C54" s="4"/>
      <c r="D54" s="4"/>
      <c r="E54" s="4"/>
      <c r="F54" s="4"/>
      <c r="G54" s="4"/>
      <c r="H54" s="4"/>
      <c r="I54" s="4"/>
      <c r="J54" s="4"/>
      <c r="K54" s="4"/>
    </row>
    <row r="55" spans="1:11" x14ac:dyDescent="0.15">
      <c r="A55" s="4"/>
      <c r="B55" s="4"/>
      <c r="C55" s="4"/>
      <c r="D55" s="4"/>
      <c r="E55" s="4"/>
      <c r="F55" s="4"/>
      <c r="G55" s="4"/>
      <c r="H55" s="4"/>
      <c r="I55" s="4"/>
      <c r="J55" s="4"/>
      <c r="K55" s="4"/>
    </row>
    <row r="56" spans="1:11" x14ac:dyDescent="0.15">
      <c r="A56" s="4"/>
      <c r="B56" s="4"/>
      <c r="C56" s="4"/>
      <c r="D56" s="4"/>
      <c r="E56" s="4"/>
      <c r="F56" s="4"/>
      <c r="G56" s="4"/>
      <c r="H56" s="4"/>
      <c r="I56" s="4"/>
      <c r="J56" s="4"/>
      <c r="K56" s="4"/>
    </row>
    <row r="57" spans="1:11" x14ac:dyDescent="0.15">
      <c r="A57" s="4"/>
      <c r="B57" s="4"/>
      <c r="C57" s="4"/>
      <c r="D57" s="4"/>
      <c r="E57" s="4"/>
      <c r="F57" s="4"/>
      <c r="G57" s="4"/>
      <c r="H57" s="4"/>
      <c r="I57" s="4"/>
      <c r="J57" s="4"/>
      <c r="K57" s="4"/>
    </row>
    <row r="58" spans="1:11" x14ac:dyDescent="0.15">
      <c r="A58" s="79" t="s">
        <v>2157</v>
      </c>
      <c r="B58" s="10"/>
      <c r="C58" s="10"/>
      <c r="D58" s="10"/>
      <c r="E58" s="10"/>
      <c r="F58" s="10"/>
      <c r="G58" s="10"/>
      <c r="H58" s="10"/>
      <c r="I58" s="10"/>
      <c r="J58" s="10"/>
      <c r="K58" s="10"/>
    </row>
    <row r="60" spans="1:11" s="5" customFormat="1" ht="12.75" x14ac:dyDescent="0.2">
      <c r="A60" s="166" t="s">
        <v>1938</v>
      </c>
      <c r="K60" s="219" t="s">
        <v>913</v>
      </c>
    </row>
  </sheetData>
  <sheetProtection selectLockedCells="1" selectUnlockedCells="1"/>
  <printOptions horizontalCentered="1" gridLinesSet="0"/>
  <pageMargins left="0.5" right="0.5" top="0.5" bottom="0.5" header="0.5" footer="0.5"/>
  <pageSetup orientation="landscape" cellComments="asDisplayed" r:id="rId1"/>
  <headerFooter alignWithMargins="0"/>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F60"/>
  <sheetViews>
    <sheetView showGridLines="0" view="pageBreakPreview" zoomScale="120" zoomScaleNormal="100" zoomScaleSheetLayoutView="120" zoomScalePageLayoutView="80" workbookViewId="0">
      <selection activeCell="C7" sqref="C7"/>
    </sheetView>
  </sheetViews>
  <sheetFormatPr defaultColWidth="10" defaultRowHeight="9" x14ac:dyDescent="0.15"/>
  <cols>
    <col min="1" max="1" width="3.7109375" style="1" customWidth="1"/>
    <col min="2" max="2" width="30.7109375" style="1" customWidth="1"/>
    <col min="3" max="3" width="5.7109375" style="1" customWidth="1"/>
    <col min="4" max="11" width="10.7109375" style="1" customWidth="1"/>
    <col min="12" max="13" width="3.7109375" style="1" customWidth="1"/>
    <col min="14" max="14" width="47.7109375" style="1" customWidth="1"/>
    <col min="15" max="21" width="10.7109375" style="1" customWidth="1"/>
    <col min="22" max="23" width="3.7109375" style="1" customWidth="1"/>
    <col min="24" max="24" width="47.7109375" style="1" customWidth="1"/>
    <col min="25" max="31" width="10.7109375" style="1" customWidth="1"/>
    <col min="32" max="32" width="3.7109375" style="1" customWidth="1"/>
    <col min="33" max="16384" width="10" style="1"/>
  </cols>
  <sheetData>
    <row r="1" spans="1:32" s="5" customFormat="1" ht="12.75" x14ac:dyDescent="0.2">
      <c r="A1" s="7" t="s">
        <v>2150</v>
      </c>
      <c r="B1" s="1638"/>
      <c r="E1" s="198" t="s">
        <v>1970</v>
      </c>
      <c r="L1" s="1536" t="s">
        <v>23</v>
      </c>
      <c r="M1" s="1238" t="s">
        <v>23</v>
      </c>
      <c r="N1" s="1239"/>
      <c r="O1" s="198" t="s">
        <v>1194</v>
      </c>
      <c r="Q1" s="198"/>
      <c r="V1" s="219" t="str">
        <f>+A1</f>
        <v>11-12</v>
      </c>
      <c r="W1" s="7" t="s">
        <v>2150</v>
      </c>
      <c r="X1" s="198"/>
      <c r="Y1" s="5" t="s">
        <v>1194</v>
      </c>
      <c r="AD1" s="198"/>
      <c r="AF1" s="1538" t="s">
        <v>23</v>
      </c>
    </row>
    <row r="2" spans="1:32" x14ac:dyDescent="0.15">
      <c r="A2" s="79" t="s">
        <v>1031</v>
      </c>
      <c r="B2" s="10"/>
      <c r="C2" s="10"/>
      <c r="D2" s="10"/>
      <c r="E2" s="10"/>
      <c r="F2" s="10"/>
      <c r="G2" s="434" t="s">
        <v>225</v>
      </c>
      <c r="H2" s="321"/>
      <c r="I2" s="434" t="s">
        <v>22</v>
      </c>
      <c r="J2" s="321"/>
      <c r="K2" s="105" t="s">
        <v>925</v>
      </c>
      <c r="L2" s="105"/>
      <c r="M2" s="79" t="s">
        <v>1031</v>
      </c>
      <c r="N2" s="10"/>
      <c r="O2" s="10"/>
      <c r="P2" s="10"/>
      <c r="Q2" s="434" t="s">
        <v>225</v>
      </c>
      <c r="R2" s="321"/>
      <c r="S2" s="434" t="s">
        <v>22</v>
      </c>
      <c r="T2" s="321"/>
      <c r="U2" s="105" t="s">
        <v>925</v>
      </c>
      <c r="V2" s="105"/>
      <c r="W2" s="79" t="s">
        <v>1031</v>
      </c>
      <c r="X2" s="10"/>
      <c r="Y2" s="10"/>
      <c r="Z2" s="10"/>
      <c r="AA2" s="434" t="s">
        <v>225</v>
      </c>
      <c r="AB2" s="321"/>
      <c r="AC2" s="434" t="s">
        <v>861</v>
      </c>
      <c r="AD2" s="321"/>
      <c r="AE2" s="105" t="s">
        <v>161</v>
      </c>
      <c r="AF2" s="105"/>
    </row>
    <row r="3" spans="1:32" x14ac:dyDescent="0.15">
      <c r="A3" s="11" t="s">
        <v>1032</v>
      </c>
      <c r="E3" s="96"/>
      <c r="F3" s="96"/>
      <c r="G3" s="982"/>
      <c r="H3" s="82"/>
      <c r="I3" s="253" t="s">
        <v>971</v>
      </c>
      <c r="J3" s="82"/>
      <c r="K3" s="147" t="s">
        <v>944</v>
      </c>
      <c r="L3" s="147"/>
      <c r="M3" s="11" t="s">
        <v>1032</v>
      </c>
      <c r="Q3" s="982"/>
      <c r="R3" s="82"/>
      <c r="S3" s="253" t="s">
        <v>971</v>
      </c>
      <c r="T3" s="82"/>
      <c r="U3" s="147" t="s">
        <v>944</v>
      </c>
      <c r="V3" s="147"/>
      <c r="W3" s="11" t="s">
        <v>1032</v>
      </c>
      <c r="AA3" s="982"/>
      <c r="AB3" s="82"/>
      <c r="AC3" s="253" t="s">
        <v>923</v>
      </c>
      <c r="AD3" s="82"/>
      <c r="AE3" s="147" t="s">
        <v>2129</v>
      </c>
      <c r="AF3" s="110"/>
    </row>
    <row r="4" spans="1:32" x14ac:dyDescent="0.15">
      <c r="A4" s="4"/>
      <c r="B4" s="4"/>
      <c r="C4" s="4"/>
      <c r="D4" s="4"/>
      <c r="E4" s="287"/>
      <c r="F4" s="287"/>
      <c r="G4" s="983" t="s">
        <v>2174</v>
      </c>
      <c r="H4" s="82"/>
      <c r="I4" s="253" t="s">
        <v>224</v>
      </c>
      <c r="J4" s="82"/>
      <c r="K4" s="4"/>
      <c r="M4" s="4"/>
      <c r="Q4" s="983" t="s">
        <v>2174</v>
      </c>
      <c r="R4" s="82"/>
      <c r="S4" s="253" t="s">
        <v>224</v>
      </c>
      <c r="T4" s="82"/>
      <c r="U4" s="4"/>
      <c r="W4" s="4"/>
      <c r="AA4" s="983" t="s">
        <v>2174</v>
      </c>
      <c r="AB4" s="82"/>
      <c r="AC4" s="253" t="s">
        <v>198</v>
      </c>
      <c r="AD4" s="82"/>
    </row>
    <row r="5" spans="1:32" x14ac:dyDescent="0.15">
      <c r="A5" s="85"/>
      <c r="B5" s="85"/>
      <c r="C5" s="85"/>
      <c r="D5" s="85"/>
      <c r="E5" s="85"/>
      <c r="F5" s="85"/>
      <c r="G5" s="269"/>
      <c r="H5" s="320"/>
      <c r="I5" s="269"/>
      <c r="J5" s="320"/>
      <c r="K5" s="85"/>
      <c r="L5" s="85"/>
      <c r="M5" s="85"/>
      <c r="N5" s="85"/>
      <c r="O5" s="85"/>
      <c r="P5" s="85"/>
      <c r="Q5" s="269"/>
      <c r="R5" s="320"/>
      <c r="S5" s="269"/>
      <c r="T5" s="320"/>
      <c r="U5" s="85"/>
      <c r="V5" s="85"/>
      <c r="W5" s="85"/>
      <c r="X5" s="85"/>
      <c r="Y5" s="85"/>
      <c r="Z5" s="85"/>
      <c r="AA5" s="269"/>
      <c r="AB5" s="320"/>
      <c r="AC5" s="269"/>
      <c r="AD5" s="320"/>
      <c r="AE5" s="85"/>
      <c r="AF5" s="85"/>
    </row>
    <row r="6" spans="1:32" x14ac:dyDescent="0.15">
      <c r="C6" s="248" t="s">
        <v>160</v>
      </c>
      <c r="D6" s="72"/>
      <c r="E6" s="304" t="s">
        <v>1771</v>
      </c>
      <c r="F6" s="1545"/>
      <c r="G6" s="142" t="s">
        <v>1</v>
      </c>
      <c r="H6" s="75"/>
      <c r="I6" s="142" t="s">
        <v>1</v>
      </c>
      <c r="J6" s="75"/>
      <c r="K6" s="75"/>
      <c r="L6" s="72"/>
      <c r="M6" s="4"/>
      <c r="N6" s="4"/>
      <c r="O6" s="357"/>
      <c r="P6" s="73"/>
      <c r="Q6" s="75"/>
      <c r="R6" s="142" t="s">
        <v>1</v>
      </c>
      <c r="S6" s="142" t="s">
        <v>1</v>
      </c>
      <c r="T6" s="75"/>
      <c r="U6" s="75"/>
      <c r="V6" s="72"/>
      <c r="W6" s="4"/>
      <c r="X6" s="4"/>
      <c r="Y6" s="118" t="s">
        <v>1</v>
      </c>
      <c r="Z6" s="73"/>
      <c r="AA6" s="75"/>
      <c r="AB6" s="212"/>
      <c r="AC6" s="75"/>
      <c r="AD6" s="75"/>
      <c r="AE6" s="75"/>
      <c r="AF6" s="4"/>
    </row>
    <row r="7" spans="1:32" x14ac:dyDescent="0.15">
      <c r="C7" s="248" t="s">
        <v>195</v>
      </c>
      <c r="D7" s="248" t="s">
        <v>150</v>
      </c>
      <c r="E7" s="1449" t="s">
        <v>1773</v>
      </c>
      <c r="F7" s="1447"/>
      <c r="G7" s="75"/>
      <c r="H7" s="75"/>
      <c r="I7" s="75"/>
      <c r="J7" s="75"/>
      <c r="K7" s="75"/>
      <c r="L7" s="72"/>
      <c r="O7" s="357"/>
      <c r="P7" s="73"/>
      <c r="Q7" s="75"/>
      <c r="R7" s="75"/>
      <c r="S7" s="75"/>
      <c r="T7" s="75"/>
      <c r="U7" s="75"/>
      <c r="V7" s="72"/>
      <c r="Y7" s="1112" t="s">
        <v>156</v>
      </c>
      <c r="Z7" s="73"/>
      <c r="AA7" s="579" t="s">
        <v>97</v>
      </c>
      <c r="AB7" s="212"/>
      <c r="AC7" s="75"/>
      <c r="AD7" s="212" t="s">
        <v>159</v>
      </c>
      <c r="AE7" s="75"/>
    </row>
    <row r="8" spans="1:32" x14ac:dyDescent="0.15">
      <c r="B8" s="249"/>
      <c r="C8" s="248" t="s">
        <v>2141</v>
      </c>
      <c r="D8" s="212" t="s">
        <v>158</v>
      </c>
      <c r="E8" s="1448" t="s">
        <v>1</v>
      </c>
      <c r="F8" s="1448" t="s">
        <v>1</v>
      </c>
      <c r="G8" s="75"/>
      <c r="H8" s="579" t="s">
        <v>97</v>
      </c>
      <c r="I8" s="212" t="s">
        <v>102</v>
      </c>
      <c r="J8" s="75"/>
      <c r="K8" s="212" t="s">
        <v>157</v>
      </c>
      <c r="L8" s="72"/>
      <c r="N8" s="249"/>
      <c r="O8" s="357"/>
      <c r="P8" s="73"/>
      <c r="Q8" s="212" t="s">
        <v>156</v>
      </c>
      <c r="R8" s="212" t="s">
        <v>155</v>
      </c>
      <c r="S8" s="212"/>
      <c r="T8" s="212" t="s">
        <v>154</v>
      </c>
      <c r="U8" s="75"/>
      <c r="V8" s="72"/>
      <c r="X8" s="249"/>
      <c r="Y8" s="1112" t="s">
        <v>152</v>
      </c>
      <c r="Z8" s="140" t="s">
        <v>82</v>
      </c>
      <c r="AA8" s="212" t="s">
        <v>1784</v>
      </c>
      <c r="AB8" s="212" t="s">
        <v>151</v>
      </c>
      <c r="AC8" s="75"/>
      <c r="AD8" s="212" t="s">
        <v>150</v>
      </c>
      <c r="AE8" s="75"/>
    </row>
    <row r="9" spans="1:32" x14ac:dyDescent="0.15">
      <c r="B9" s="249"/>
      <c r="C9" s="248" t="s">
        <v>1306</v>
      </c>
      <c r="D9" s="212" t="s">
        <v>149</v>
      </c>
      <c r="E9" s="212" t="s">
        <v>101</v>
      </c>
      <c r="F9" s="212" t="s">
        <v>100</v>
      </c>
      <c r="G9" s="212" t="s">
        <v>85</v>
      </c>
      <c r="H9" s="212" t="s">
        <v>2094</v>
      </c>
      <c r="I9" s="212" t="s">
        <v>371</v>
      </c>
      <c r="J9" s="212" t="s">
        <v>148</v>
      </c>
      <c r="K9" s="212" t="s">
        <v>312</v>
      </c>
      <c r="L9" s="72"/>
      <c r="O9" s="444" t="s">
        <v>146</v>
      </c>
      <c r="P9" s="264" t="s">
        <v>1</v>
      </c>
      <c r="Q9" s="212" t="s">
        <v>102</v>
      </c>
      <c r="R9" s="212" t="s">
        <v>145</v>
      </c>
      <c r="S9" s="212"/>
      <c r="T9" s="212" t="s">
        <v>144</v>
      </c>
      <c r="U9" s="212" t="s">
        <v>143</v>
      </c>
      <c r="V9" s="72"/>
      <c r="Y9" s="444" t="s">
        <v>142</v>
      </c>
      <c r="Z9" s="140" t="s">
        <v>137</v>
      </c>
      <c r="AA9" s="212" t="s">
        <v>2097</v>
      </c>
      <c r="AB9" s="212" t="s">
        <v>141</v>
      </c>
      <c r="AC9" s="212" t="s">
        <v>97</v>
      </c>
      <c r="AD9" s="212" t="s">
        <v>2096</v>
      </c>
      <c r="AE9" s="212" t="s">
        <v>81</v>
      </c>
      <c r="AF9" s="72"/>
    </row>
    <row r="10" spans="1:32" x14ac:dyDescent="0.15">
      <c r="C10" s="248" t="s">
        <v>140</v>
      </c>
      <c r="D10" s="212" t="s">
        <v>139</v>
      </c>
      <c r="E10" s="212" t="s">
        <v>95</v>
      </c>
      <c r="F10" s="212" t="s">
        <v>94</v>
      </c>
      <c r="G10" s="212" t="s">
        <v>138</v>
      </c>
      <c r="H10" s="212" t="s">
        <v>2095</v>
      </c>
      <c r="I10" s="212" t="s">
        <v>137</v>
      </c>
      <c r="J10" s="137" t="s">
        <v>1772</v>
      </c>
      <c r="K10" s="137" t="s">
        <v>129</v>
      </c>
      <c r="L10" s="72"/>
      <c r="M10" s="4"/>
      <c r="N10" s="4"/>
      <c r="O10" s="443" t="s">
        <v>136</v>
      </c>
      <c r="P10" s="136" t="s">
        <v>135</v>
      </c>
      <c r="Q10" s="137" t="s">
        <v>134</v>
      </c>
      <c r="R10" s="137" t="s">
        <v>133</v>
      </c>
      <c r="S10" s="137" t="s">
        <v>132</v>
      </c>
      <c r="T10" s="137" t="s">
        <v>131</v>
      </c>
      <c r="U10" s="137" t="s">
        <v>129</v>
      </c>
      <c r="V10" s="72"/>
      <c r="W10" s="4"/>
      <c r="X10" s="4"/>
      <c r="Y10" s="443" t="s">
        <v>130</v>
      </c>
      <c r="Z10" s="136" t="s">
        <v>129</v>
      </c>
      <c r="AA10" s="137" t="s">
        <v>2098</v>
      </c>
      <c r="AB10" s="137" t="s">
        <v>128</v>
      </c>
      <c r="AC10" s="137" t="s">
        <v>1781</v>
      </c>
      <c r="AD10" s="137" t="s">
        <v>1779</v>
      </c>
      <c r="AE10" s="137" t="s">
        <v>127</v>
      </c>
      <c r="AF10" s="72"/>
    </row>
    <row r="11" spans="1:32" x14ac:dyDescent="0.15">
      <c r="A11" s="104"/>
      <c r="B11" s="416" t="s">
        <v>153</v>
      </c>
      <c r="C11" s="248" t="s">
        <v>126</v>
      </c>
      <c r="D11" s="246">
        <v>0</v>
      </c>
      <c r="E11" s="246">
        <v>1</v>
      </c>
      <c r="F11" s="246">
        <v>2</v>
      </c>
      <c r="G11" s="246">
        <v>3</v>
      </c>
      <c r="H11" s="246" t="s">
        <v>125</v>
      </c>
      <c r="I11" s="246">
        <v>4</v>
      </c>
      <c r="J11" s="246">
        <v>5</v>
      </c>
      <c r="K11" s="246">
        <v>6</v>
      </c>
      <c r="L11" s="61"/>
      <c r="M11" s="4"/>
      <c r="N11" s="249" t="s">
        <v>153</v>
      </c>
      <c r="O11" s="1075">
        <v>7</v>
      </c>
      <c r="P11" s="276">
        <v>8</v>
      </c>
      <c r="Q11" s="246">
        <v>9</v>
      </c>
      <c r="R11" s="246">
        <v>10</v>
      </c>
      <c r="S11" s="246">
        <v>11</v>
      </c>
      <c r="T11" s="246">
        <v>12</v>
      </c>
      <c r="U11" s="246">
        <v>13</v>
      </c>
      <c r="V11" s="61"/>
      <c r="W11" s="104"/>
      <c r="X11" s="249" t="s">
        <v>153</v>
      </c>
      <c r="Y11" s="1075">
        <v>14</v>
      </c>
      <c r="Z11" s="276">
        <v>15</v>
      </c>
      <c r="AA11" s="246">
        <v>16</v>
      </c>
      <c r="AB11" s="246">
        <v>17</v>
      </c>
      <c r="AC11" s="246">
        <v>18</v>
      </c>
      <c r="AD11" s="245">
        <v>19</v>
      </c>
      <c r="AE11" s="245">
        <v>20</v>
      </c>
      <c r="AF11" s="61"/>
    </row>
    <row r="12" spans="1:32" x14ac:dyDescent="0.15">
      <c r="A12" s="1242">
        <v>1</v>
      </c>
      <c r="B12" s="209" t="str">
        <f>+H!B16</f>
        <v xml:space="preserve"> Administrative and General</v>
      </c>
      <c r="C12" s="1241">
        <v>5</v>
      </c>
      <c r="D12" s="231"/>
      <c r="E12" s="65"/>
      <c r="F12" s="65"/>
      <c r="G12" s="65"/>
      <c r="H12" s="65"/>
      <c r="I12" s="65"/>
      <c r="J12" s="71"/>
      <c r="K12" s="65"/>
      <c r="L12" s="174">
        <v>1</v>
      </c>
      <c r="M12" s="1242">
        <v>1</v>
      </c>
      <c r="N12" s="583" t="str">
        <f t="shared" ref="N12:N21" si="0">+B12</f>
        <v xml:space="preserve"> Administrative and General</v>
      </c>
      <c r="O12" s="1077"/>
      <c r="P12" s="63"/>
      <c r="Q12" s="71"/>
      <c r="R12" s="71"/>
      <c r="S12" s="71"/>
      <c r="T12" s="71"/>
      <c r="U12" s="242"/>
      <c r="V12" s="174">
        <v>1</v>
      </c>
      <c r="W12" s="1242">
        <v>1</v>
      </c>
      <c r="X12" s="1240" t="str">
        <f>+B12</f>
        <v xml:space="preserve"> Administrative and General</v>
      </c>
      <c r="Y12" s="1077"/>
      <c r="Z12" s="63"/>
      <c r="AA12" s="65"/>
      <c r="AB12" s="65"/>
      <c r="AC12" s="65"/>
      <c r="AD12" s="231"/>
      <c r="AE12" s="231"/>
      <c r="AF12" s="174">
        <v>1</v>
      </c>
    </row>
    <row r="13" spans="1:32" x14ac:dyDescent="0.15">
      <c r="A13" s="1242">
        <v>2</v>
      </c>
      <c r="B13" s="209" t="str">
        <f>+H!B18</f>
        <v xml:space="preserve"> Skilled Nursing Care</v>
      </c>
      <c r="C13" s="415">
        <v>6</v>
      </c>
      <c r="D13" s="243"/>
      <c r="E13" s="65"/>
      <c r="F13" s="65"/>
      <c r="G13" s="65"/>
      <c r="H13" s="65"/>
      <c r="I13" s="65"/>
      <c r="J13" s="71"/>
      <c r="K13" s="65"/>
      <c r="L13" s="174">
        <v>2</v>
      </c>
      <c r="M13" s="1242">
        <v>2</v>
      </c>
      <c r="N13" s="583" t="str">
        <f t="shared" si="0"/>
        <v xml:space="preserve"> Skilled Nursing Care</v>
      </c>
      <c r="O13" s="1077"/>
      <c r="P13" s="63"/>
      <c r="Q13" s="71"/>
      <c r="R13" s="71"/>
      <c r="S13" s="71"/>
      <c r="T13" s="71"/>
      <c r="U13" s="242"/>
      <c r="V13" s="174">
        <v>2</v>
      </c>
      <c r="W13" s="1242">
        <v>2</v>
      </c>
      <c r="X13" s="1240" t="str">
        <f t="shared" ref="X13:X32" si="1">+B13</f>
        <v xml:space="preserve"> Skilled Nursing Care</v>
      </c>
      <c r="Y13" s="1077"/>
      <c r="Z13" s="63"/>
      <c r="AA13" s="65"/>
      <c r="AB13" s="65"/>
      <c r="AC13" s="65"/>
      <c r="AD13" s="65"/>
      <c r="AE13" s="65"/>
      <c r="AF13" s="174">
        <v>2</v>
      </c>
    </row>
    <row r="14" spans="1:32" x14ac:dyDescent="0.15">
      <c r="A14" s="1242">
        <v>3</v>
      </c>
      <c r="B14" s="209" t="str">
        <f>+H!B19</f>
        <v xml:space="preserve"> Physical Therapy</v>
      </c>
      <c r="C14" s="415">
        <v>7</v>
      </c>
      <c r="D14" s="65"/>
      <c r="E14" s="65"/>
      <c r="F14" s="65"/>
      <c r="G14" s="65"/>
      <c r="H14" s="65"/>
      <c r="I14" s="65"/>
      <c r="J14" s="242"/>
      <c r="K14" s="65"/>
      <c r="L14" s="174">
        <v>3</v>
      </c>
      <c r="M14" s="1242">
        <v>3</v>
      </c>
      <c r="N14" s="583" t="str">
        <f t="shared" si="0"/>
        <v xml:space="preserve"> Physical Therapy</v>
      </c>
      <c r="O14" s="1077"/>
      <c r="P14" s="63"/>
      <c r="Q14" s="71"/>
      <c r="R14" s="71"/>
      <c r="S14" s="71"/>
      <c r="T14" s="71"/>
      <c r="U14" s="242"/>
      <c r="V14" s="174">
        <v>3</v>
      </c>
      <c r="W14" s="1242">
        <v>3</v>
      </c>
      <c r="X14" s="1240" t="str">
        <f t="shared" si="1"/>
        <v xml:space="preserve"> Physical Therapy</v>
      </c>
      <c r="Y14" s="1077"/>
      <c r="Z14" s="63"/>
      <c r="AA14" s="65"/>
      <c r="AB14" s="65"/>
      <c r="AC14" s="65"/>
      <c r="AD14" s="65"/>
      <c r="AE14" s="65"/>
      <c r="AF14" s="174">
        <v>3</v>
      </c>
    </row>
    <row r="15" spans="1:32" x14ac:dyDescent="0.15">
      <c r="A15" s="1242">
        <v>4</v>
      </c>
      <c r="B15" s="209" t="str">
        <f>+H!B20</f>
        <v xml:space="preserve"> Occupational Therapy</v>
      </c>
      <c r="C15" s="415">
        <v>8</v>
      </c>
      <c r="D15" s="65"/>
      <c r="E15" s="65"/>
      <c r="F15" s="65"/>
      <c r="G15" s="65"/>
      <c r="H15" s="65"/>
      <c r="I15" s="65"/>
      <c r="J15" s="65"/>
      <c r="K15" s="65"/>
      <c r="L15" s="174">
        <v>4</v>
      </c>
      <c r="M15" s="1242">
        <v>4</v>
      </c>
      <c r="N15" s="583" t="str">
        <f t="shared" si="0"/>
        <v xml:space="preserve"> Occupational Therapy</v>
      </c>
      <c r="O15" s="1077"/>
      <c r="P15" s="63"/>
      <c r="Q15" s="242"/>
      <c r="R15" s="242"/>
      <c r="S15" s="242"/>
      <c r="T15" s="242"/>
      <c r="U15" s="242"/>
      <c r="V15" s="174">
        <v>4</v>
      </c>
      <c r="W15" s="1242">
        <v>4</v>
      </c>
      <c r="X15" s="1240" t="str">
        <f t="shared" si="1"/>
        <v xml:space="preserve"> Occupational Therapy</v>
      </c>
      <c r="Y15" s="1077"/>
      <c r="Z15" s="63"/>
      <c r="AA15" s="65"/>
      <c r="AB15" s="65"/>
      <c r="AC15" s="65"/>
      <c r="AD15" s="65"/>
      <c r="AE15" s="65"/>
      <c r="AF15" s="174">
        <v>4</v>
      </c>
    </row>
    <row r="16" spans="1:32" x14ac:dyDescent="0.15">
      <c r="A16" s="1242">
        <v>5</v>
      </c>
      <c r="B16" s="209" t="str">
        <f>+H!B21</f>
        <v xml:space="preserve"> Speech Pathology</v>
      </c>
      <c r="C16" s="415">
        <v>9</v>
      </c>
      <c r="D16" s="65"/>
      <c r="E16" s="65"/>
      <c r="F16" s="65"/>
      <c r="G16" s="65"/>
      <c r="H16" s="65"/>
      <c r="I16" s="65"/>
      <c r="J16" s="65"/>
      <c r="K16" s="65"/>
      <c r="L16" s="174">
        <v>5</v>
      </c>
      <c r="M16" s="1242">
        <v>5</v>
      </c>
      <c r="N16" s="583" t="str">
        <f t="shared" si="0"/>
        <v xml:space="preserve"> Speech Pathology</v>
      </c>
      <c r="O16" s="1077"/>
      <c r="P16" s="63"/>
      <c r="Q16" s="65"/>
      <c r="R16" s="65"/>
      <c r="S16" s="65"/>
      <c r="T16" s="65"/>
      <c r="U16" s="65"/>
      <c r="V16" s="174">
        <v>5</v>
      </c>
      <c r="W16" s="1242">
        <v>5</v>
      </c>
      <c r="X16" s="1240" t="str">
        <f t="shared" si="1"/>
        <v xml:space="preserve"> Speech Pathology</v>
      </c>
      <c r="Y16" s="1077"/>
      <c r="Z16" s="63"/>
      <c r="AA16" s="65"/>
      <c r="AB16" s="65"/>
      <c r="AC16" s="65"/>
      <c r="AD16" s="65"/>
      <c r="AE16" s="65"/>
      <c r="AF16" s="174">
        <v>5</v>
      </c>
    </row>
    <row r="17" spans="1:32" x14ac:dyDescent="0.15">
      <c r="A17" s="1242">
        <v>6</v>
      </c>
      <c r="B17" s="209" t="str">
        <f>+H!B22</f>
        <v xml:space="preserve"> Medical Social Services</v>
      </c>
      <c r="C17" s="415">
        <v>10</v>
      </c>
      <c r="D17" s="65"/>
      <c r="E17" s="65"/>
      <c r="F17" s="65"/>
      <c r="G17" s="65"/>
      <c r="H17" s="65"/>
      <c r="I17" s="65"/>
      <c r="J17" s="65"/>
      <c r="K17" s="65"/>
      <c r="L17" s="174">
        <v>6</v>
      </c>
      <c r="M17" s="1242">
        <v>6</v>
      </c>
      <c r="N17" s="583" t="str">
        <f t="shared" si="0"/>
        <v xml:space="preserve"> Medical Social Services</v>
      </c>
      <c r="O17" s="1077"/>
      <c r="P17" s="63"/>
      <c r="Q17" s="65"/>
      <c r="R17" s="65"/>
      <c r="S17" s="65"/>
      <c r="T17" s="65"/>
      <c r="U17" s="65"/>
      <c r="V17" s="174">
        <v>6</v>
      </c>
      <c r="W17" s="1242">
        <v>6</v>
      </c>
      <c r="X17" s="1240" t="str">
        <f t="shared" si="1"/>
        <v xml:space="preserve"> Medical Social Services</v>
      </c>
      <c r="Y17" s="1077"/>
      <c r="Z17" s="63"/>
      <c r="AA17" s="65"/>
      <c r="AB17" s="65"/>
      <c r="AC17" s="65"/>
      <c r="AD17" s="65"/>
      <c r="AE17" s="65"/>
      <c r="AF17" s="174">
        <v>6</v>
      </c>
    </row>
    <row r="18" spans="1:32" x14ac:dyDescent="0.15">
      <c r="A18" s="1242">
        <v>7</v>
      </c>
      <c r="B18" s="209" t="str">
        <f>+H!B23</f>
        <v xml:space="preserve"> Home Health Aide</v>
      </c>
      <c r="C18" s="415">
        <v>11</v>
      </c>
      <c r="D18" s="65"/>
      <c r="E18" s="65"/>
      <c r="F18" s="65"/>
      <c r="G18" s="65"/>
      <c r="H18" s="65"/>
      <c r="I18" s="65"/>
      <c r="J18" s="65"/>
      <c r="K18" s="65"/>
      <c r="L18" s="174">
        <v>7</v>
      </c>
      <c r="M18" s="1242">
        <v>7</v>
      </c>
      <c r="N18" s="583" t="str">
        <f t="shared" si="0"/>
        <v xml:space="preserve"> Home Health Aide</v>
      </c>
      <c r="O18" s="1077"/>
      <c r="P18" s="63"/>
      <c r="Q18" s="65"/>
      <c r="R18" s="65"/>
      <c r="S18" s="65"/>
      <c r="T18" s="65"/>
      <c r="U18" s="65"/>
      <c r="V18" s="174">
        <v>7</v>
      </c>
      <c r="W18" s="1242">
        <v>7</v>
      </c>
      <c r="X18" s="1240" t="str">
        <f t="shared" si="1"/>
        <v xml:space="preserve"> Home Health Aide</v>
      </c>
      <c r="Y18" s="1077"/>
      <c r="Z18" s="63"/>
      <c r="AA18" s="65"/>
      <c r="AB18" s="65"/>
      <c r="AC18" s="65"/>
      <c r="AD18" s="65"/>
      <c r="AE18" s="65"/>
      <c r="AF18" s="174">
        <v>7</v>
      </c>
    </row>
    <row r="19" spans="1:32" x14ac:dyDescent="0.15">
      <c r="A19" s="1242">
        <v>8</v>
      </c>
      <c r="B19" s="209" t="s">
        <v>1099</v>
      </c>
      <c r="C19" s="415">
        <v>12</v>
      </c>
      <c r="D19" s="65"/>
      <c r="E19" s="65"/>
      <c r="F19" s="65"/>
      <c r="G19" s="65"/>
      <c r="H19" s="65"/>
      <c r="I19" s="65"/>
      <c r="J19" s="65"/>
      <c r="K19" s="65"/>
      <c r="L19" s="174">
        <v>8</v>
      </c>
      <c r="M19" s="1242">
        <v>8</v>
      </c>
      <c r="N19" s="583" t="str">
        <f t="shared" si="0"/>
        <v xml:space="preserve"> Supplies</v>
      </c>
      <c r="O19" s="1077"/>
      <c r="P19" s="63"/>
      <c r="Q19" s="65"/>
      <c r="R19" s="65"/>
      <c r="S19" s="65"/>
      <c r="T19" s="65"/>
      <c r="U19" s="65"/>
      <c r="V19" s="174">
        <v>8</v>
      </c>
      <c r="W19" s="1242">
        <v>8</v>
      </c>
      <c r="X19" s="1240" t="str">
        <f t="shared" si="1"/>
        <v xml:space="preserve"> Supplies</v>
      </c>
      <c r="Y19" s="1077"/>
      <c r="Z19" s="63"/>
      <c r="AA19" s="65"/>
      <c r="AB19" s="65"/>
      <c r="AC19" s="65"/>
      <c r="AD19" s="65"/>
      <c r="AE19" s="65"/>
      <c r="AF19" s="174">
        <v>8</v>
      </c>
    </row>
    <row r="20" spans="1:32" x14ac:dyDescent="0.15">
      <c r="A20" s="1242">
        <v>9</v>
      </c>
      <c r="B20" s="209" t="str">
        <f>+H!B25</f>
        <v xml:space="preserve"> Drugs</v>
      </c>
      <c r="C20" s="415">
        <v>13</v>
      </c>
      <c r="D20" s="65"/>
      <c r="E20" s="65"/>
      <c r="F20" s="65"/>
      <c r="G20" s="65"/>
      <c r="H20" s="65"/>
      <c r="I20" s="65"/>
      <c r="J20" s="65"/>
      <c r="K20" s="65"/>
      <c r="L20" s="174">
        <v>9</v>
      </c>
      <c r="M20" s="1242">
        <v>9</v>
      </c>
      <c r="N20" s="583" t="str">
        <f t="shared" si="0"/>
        <v xml:space="preserve"> Drugs</v>
      </c>
      <c r="O20" s="1077"/>
      <c r="P20" s="63"/>
      <c r="Q20" s="65"/>
      <c r="R20" s="65"/>
      <c r="S20" s="65"/>
      <c r="T20" s="65"/>
      <c r="U20" s="65"/>
      <c r="V20" s="174">
        <v>9</v>
      </c>
      <c r="W20" s="1242">
        <v>9</v>
      </c>
      <c r="X20" s="1240" t="str">
        <f t="shared" si="1"/>
        <v xml:space="preserve"> Drugs</v>
      </c>
      <c r="Y20" s="1077"/>
      <c r="Z20" s="63"/>
      <c r="AA20" s="65"/>
      <c r="AB20" s="65"/>
      <c r="AC20" s="65"/>
      <c r="AD20" s="65"/>
      <c r="AE20" s="65"/>
      <c r="AF20" s="174">
        <v>9</v>
      </c>
    </row>
    <row r="21" spans="1:32" x14ac:dyDescent="0.15">
      <c r="A21" s="1242">
        <v>10</v>
      </c>
      <c r="B21" s="209" t="str">
        <f>+H!B26</f>
        <v xml:space="preserve"> DME</v>
      </c>
      <c r="C21" s="415">
        <v>14</v>
      </c>
      <c r="D21" s="65"/>
      <c r="E21" s="65"/>
      <c r="F21" s="65"/>
      <c r="G21" s="65"/>
      <c r="H21" s="65"/>
      <c r="I21" s="65"/>
      <c r="J21" s="65"/>
      <c r="K21" s="65"/>
      <c r="L21" s="174">
        <v>10</v>
      </c>
      <c r="M21" s="1242">
        <v>10</v>
      </c>
      <c r="N21" s="583" t="str">
        <f t="shared" si="0"/>
        <v xml:space="preserve"> DME</v>
      </c>
      <c r="O21" s="1077"/>
      <c r="P21" s="63"/>
      <c r="Q21" s="65"/>
      <c r="R21" s="65"/>
      <c r="S21" s="65"/>
      <c r="T21" s="65"/>
      <c r="U21" s="65"/>
      <c r="V21" s="174">
        <v>10</v>
      </c>
      <c r="W21" s="1242">
        <v>10</v>
      </c>
      <c r="X21" s="1240" t="str">
        <f t="shared" si="1"/>
        <v xml:space="preserve"> DME</v>
      </c>
      <c r="Y21" s="1077"/>
      <c r="Z21" s="63"/>
      <c r="AA21" s="65"/>
      <c r="AB21" s="65"/>
      <c r="AC21" s="65"/>
      <c r="AD21" s="65"/>
      <c r="AE21" s="65"/>
      <c r="AF21" s="174">
        <v>10</v>
      </c>
    </row>
    <row r="22" spans="1:32" x14ac:dyDescent="0.15">
      <c r="A22" s="1242">
        <v>11</v>
      </c>
      <c r="B22" s="209" t="str">
        <f>+H!B27</f>
        <v xml:space="preserve"> Telemedicine</v>
      </c>
      <c r="C22" s="415">
        <v>15</v>
      </c>
      <c r="D22" s="65"/>
      <c r="E22" s="65"/>
      <c r="F22" s="65"/>
      <c r="G22" s="65"/>
      <c r="H22" s="65"/>
      <c r="I22" s="65"/>
      <c r="J22" s="65"/>
      <c r="K22" s="65"/>
      <c r="L22" s="174">
        <v>11</v>
      </c>
      <c r="M22" s="1242">
        <v>11</v>
      </c>
      <c r="N22" s="583" t="str">
        <f t="shared" ref="N22:N32" si="2">+B22</f>
        <v xml:space="preserve"> Telemedicine</v>
      </c>
      <c r="O22" s="1077"/>
      <c r="P22" s="63"/>
      <c r="Q22" s="65"/>
      <c r="R22" s="65"/>
      <c r="S22" s="65"/>
      <c r="T22" s="65"/>
      <c r="U22" s="65"/>
      <c r="V22" s="174">
        <v>11</v>
      </c>
      <c r="W22" s="1242">
        <v>11</v>
      </c>
      <c r="X22" s="1240" t="str">
        <f t="shared" si="1"/>
        <v xml:space="preserve"> Telemedicine</v>
      </c>
      <c r="Y22" s="1077"/>
      <c r="Z22" s="63"/>
      <c r="AA22" s="65"/>
      <c r="AB22" s="65"/>
      <c r="AC22" s="65"/>
      <c r="AD22" s="65"/>
      <c r="AE22" s="65"/>
      <c r="AF22" s="174">
        <v>11</v>
      </c>
    </row>
    <row r="23" spans="1:32" x14ac:dyDescent="0.15">
      <c r="A23" s="1242">
        <v>12</v>
      </c>
      <c r="B23" s="209" t="str">
        <f>+H!B29</f>
        <v xml:space="preserve"> Home Dialysis Aide Services</v>
      </c>
      <c r="C23" s="415">
        <v>16</v>
      </c>
      <c r="D23" s="65"/>
      <c r="E23" s="65"/>
      <c r="F23" s="65"/>
      <c r="G23" s="65"/>
      <c r="H23" s="65"/>
      <c r="I23" s="65"/>
      <c r="J23" s="65"/>
      <c r="K23" s="65"/>
      <c r="L23" s="174">
        <v>12</v>
      </c>
      <c r="M23" s="1242">
        <v>12</v>
      </c>
      <c r="N23" s="583" t="str">
        <f t="shared" si="2"/>
        <v xml:space="preserve"> Home Dialysis Aide Services</v>
      </c>
      <c r="O23" s="1077"/>
      <c r="P23" s="63"/>
      <c r="Q23" s="65"/>
      <c r="R23" s="65"/>
      <c r="S23" s="65"/>
      <c r="T23" s="65"/>
      <c r="U23" s="65"/>
      <c r="V23" s="174">
        <v>12</v>
      </c>
      <c r="W23" s="1242">
        <v>12</v>
      </c>
      <c r="X23" s="1240" t="str">
        <f t="shared" si="1"/>
        <v xml:space="preserve"> Home Dialysis Aide Services</v>
      </c>
      <c r="Y23" s="1077"/>
      <c r="Z23" s="63"/>
      <c r="AA23" s="65"/>
      <c r="AB23" s="65"/>
      <c r="AC23" s="65"/>
      <c r="AD23" s="65"/>
      <c r="AE23" s="65"/>
      <c r="AF23" s="174">
        <v>12</v>
      </c>
    </row>
    <row r="24" spans="1:32" x14ac:dyDescent="0.15">
      <c r="A24" s="1242">
        <v>13</v>
      </c>
      <c r="B24" s="209" t="str">
        <f>+H!B30</f>
        <v xml:space="preserve"> Respiratory Therapy</v>
      </c>
      <c r="C24" s="415">
        <v>17</v>
      </c>
      <c r="D24" s="65"/>
      <c r="E24" s="65"/>
      <c r="F24" s="65"/>
      <c r="G24" s="65"/>
      <c r="H24" s="65"/>
      <c r="I24" s="65"/>
      <c r="J24" s="65"/>
      <c r="K24" s="65"/>
      <c r="L24" s="174">
        <v>13</v>
      </c>
      <c r="M24" s="1242">
        <v>13</v>
      </c>
      <c r="N24" s="583" t="str">
        <f t="shared" si="2"/>
        <v xml:space="preserve"> Respiratory Therapy</v>
      </c>
      <c r="O24" s="1077"/>
      <c r="P24" s="63"/>
      <c r="Q24" s="65"/>
      <c r="R24" s="65"/>
      <c r="S24" s="65"/>
      <c r="T24" s="65"/>
      <c r="U24" s="65"/>
      <c r="V24" s="174">
        <v>13</v>
      </c>
      <c r="W24" s="1242">
        <v>13</v>
      </c>
      <c r="X24" s="1240" t="str">
        <f t="shared" si="1"/>
        <v xml:space="preserve"> Respiratory Therapy</v>
      </c>
      <c r="Y24" s="1077"/>
      <c r="Z24" s="63"/>
      <c r="AA24" s="65"/>
      <c r="AB24" s="65"/>
      <c r="AC24" s="65"/>
      <c r="AD24" s="65"/>
      <c r="AE24" s="65"/>
      <c r="AF24" s="174">
        <v>13</v>
      </c>
    </row>
    <row r="25" spans="1:32" x14ac:dyDescent="0.15">
      <c r="A25" s="1242">
        <v>14</v>
      </c>
      <c r="B25" s="209" t="str">
        <f>+H!B31</f>
        <v xml:space="preserve"> Private Duty Nursing</v>
      </c>
      <c r="C25" s="415">
        <v>18</v>
      </c>
      <c r="D25" s="65"/>
      <c r="E25" s="65"/>
      <c r="F25" s="65"/>
      <c r="G25" s="65"/>
      <c r="H25" s="65"/>
      <c r="I25" s="65"/>
      <c r="J25" s="65"/>
      <c r="K25" s="65"/>
      <c r="L25" s="174">
        <v>14</v>
      </c>
      <c r="M25" s="1242">
        <v>14</v>
      </c>
      <c r="N25" s="583" t="str">
        <f t="shared" si="2"/>
        <v xml:space="preserve"> Private Duty Nursing</v>
      </c>
      <c r="O25" s="1077"/>
      <c r="P25" s="63"/>
      <c r="Q25" s="65"/>
      <c r="R25" s="65"/>
      <c r="S25" s="65"/>
      <c r="T25" s="65"/>
      <c r="U25" s="65"/>
      <c r="V25" s="174">
        <v>14</v>
      </c>
      <c r="W25" s="1242">
        <v>14</v>
      </c>
      <c r="X25" s="1240" t="str">
        <f t="shared" si="1"/>
        <v xml:space="preserve"> Private Duty Nursing</v>
      </c>
      <c r="Y25" s="1077"/>
      <c r="Z25" s="63"/>
      <c r="AA25" s="65"/>
      <c r="AB25" s="65"/>
      <c r="AC25" s="65"/>
      <c r="AD25" s="65"/>
      <c r="AE25" s="65"/>
      <c r="AF25" s="174">
        <v>14</v>
      </c>
    </row>
    <row r="26" spans="1:32" x14ac:dyDescent="0.15">
      <c r="A26" s="1242">
        <v>15</v>
      </c>
      <c r="B26" s="209" t="str">
        <f>+H!B32</f>
        <v xml:space="preserve"> Clinic</v>
      </c>
      <c r="C26" s="415">
        <v>19</v>
      </c>
      <c r="D26" s="65"/>
      <c r="E26" s="65"/>
      <c r="F26" s="65"/>
      <c r="G26" s="65"/>
      <c r="H26" s="65"/>
      <c r="I26" s="65"/>
      <c r="J26" s="65"/>
      <c r="K26" s="65"/>
      <c r="L26" s="174">
        <v>15</v>
      </c>
      <c r="M26" s="1242">
        <v>15</v>
      </c>
      <c r="N26" s="583" t="str">
        <f t="shared" si="2"/>
        <v xml:space="preserve"> Clinic</v>
      </c>
      <c r="O26" s="1077"/>
      <c r="P26" s="63"/>
      <c r="Q26" s="65"/>
      <c r="R26" s="65"/>
      <c r="S26" s="65"/>
      <c r="T26" s="65"/>
      <c r="U26" s="65"/>
      <c r="V26" s="174">
        <v>15</v>
      </c>
      <c r="W26" s="1242">
        <v>15</v>
      </c>
      <c r="X26" s="1240" t="str">
        <f t="shared" si="1"/>
        <v xml:space="preserve"> Clinic</v>
      </c>
      <c r="Y26" s="1077"/>
      <c r="Z26" s="63"/>
      <c r="AA26" s="65"/>
      <c r="AB26" s="65"/>
      <c r="AC26" s="65"/>
      <c r="AD26" s="65"/>
      <c r="AE26" s="65"/>
      <c r="AF26" s="174">
        <v>15</v>
      </c>
    </row>
    <row r="27" spans="1:32" x14ac:dyDescent="0.15">
      <c r="A27" s="1242">
        <v>16</v>
      </c>
      <c r="B27" s="209" t="str">
        <f>+H!B33</f>
        <v xml:space="preserve"> Health Promotion Activities</v>
      </c>
      <c r="C27" s="415">
        <v>20</v>
      </c>
      <c r="D27" s="65"/>
      <c r="E27" s="65"/>
      <c r="F27" s="65"/>
      <c r="G27" s="65"/>
      <c r="H27" s="65"/>
      <c r="I27" s="65"/>
      <c r="J27" s="65"/>
      <c r="K27" s="65"/>
      <c r="L27" s="174">
        <v>16</v>
      </c>
      <c r="M27" s="1242">
        <v>16</v>
      </c>
      <c r="N27" s="583" t="str">
        <f t="shared" si="2"/>
        <v xml:space="preserve"> Health Promotion Activities</v>
      </c>
      <c r="O27" s="1077"/>
      <c r="P27" s="63"/>
      <c r="Q27" s="65"/>
      <c r="R27" s="65"/>
      <c r="S27" s="65"/>
      <c r="T27" s="65"/>
      <c r="U27" s="65"/>
      <c r="V27" s="174">
        <v>16</v>
      </c>
      <c r="W27" s="1242">
        <v>16</v>
      </c>
      <c r="X27" s="1240" t="str">
        <f t="shared" si="1"/>
        <v xml:space="preserve"> Health Promotion Activities</v>
      </c>
      <c r="Y27" s="1077"/>
      <c r="Z27" s="63"/>
      <c r="AA27" s="65"/>
      <c r="AB27" s="65"/>
      <c r="AC27" s="65"/>
      <c r="AD27" s="65"/>
      <c r="AE27" s="65"/>
      <c r="AF27" s="174">
        <v>16</v>
      </c>
    </row>
    <row r="28" spans="1:32" x14ac:dyDescent="0.15">
      <c r="A28" s="1242">
        <v>17</v>
      </c>
      <c r="B28" s="209" t="str">
        <f>+H!B34</f>
        <v xml:space="preserve"> Day Care Program</v>
      </c>
      <c r="C28" s="136">
        <v>21</v>
      </c>
      <c r="D28" s="65"/>
      <c r="E28" s="65"/>
      <c r="F28" s="65"/>
      <c r="G28" s="65"/>
      <c r="H28" s="65"/>
      <c r="I28" s="65"/>
      <c r="J28" s="65"/>
      <c r="K28" s="65"/>
      <c r="L28" s="174">
        <v>17</v>
      </c>
      <c r="M28" s="1242">
        <v>17</v>
      </c>
      <c r="N28" s="583" t="str">
        <f t="shared" si="2"/>
        <v xml:space="preserve"> Day Care Program</v>
      </c>
      <c r="O28" s="1077"/>
      <c r="P28" s="63"/>
      <c r="Q28" s="65"/>
      <c r="R28" s="65"/>
      <c r="S28" s="65"/>
      <c r="T28" s="65"/>
      <c r="U28" s="65"/>
      <c r="V28" s="174">
        <v>17</v>
      </c>
      <c r="W28" s="1242">
        <v>17</v>
      </c>
      <c r="X28" s="1240" t="str">
        <f t="shared" si="1"/>
        <v xml:space="preserve"> Day Care Program</v>
      </c>
      <c r="Y28" s="1077"/>
      <c r="Z28" s="63"/>
      <c r="AA28" s="65"/>
      <c r="AB28" s="65"/>
      <c r="AC28" s="65"/>
      <c r="AD28" s="65"/>
      <c r="AE28" s="65"/>
      <c r="AF28" s="174">
        <v>17</v>
      </c>
    </row>
    <row r="29" spans="1:32" x14ac:dyDescent="0.15">
      <c r="A29" s="1242">
        <v>18</v>
      </c>
      <c r="B29" s="209" t="str">
        <f>+H!B35</f>
        <v xml:space="preserve"> Home Delivered Meals Program</v>
      </c>
      <c r="C29" s="136">
        <v>22</v>
      </c>
      <c r="D29" s="63"/>
      <c r="E29" s="63"/>
      <c r="F29" s="63"/>
      <c r="G29" s="63"/>
      <c r="H29" s="63"/>
      <c r="I29" s="63"/>
      <c r="J29" s="63"/>
      <c r="K29" s="63"/>
      <c r="L29" s="174">
        <v>18</v>
      </c>
      <c r="M29" s="1242">
        <v>18</v>
      </c>
      <c r="N29" s="583" t="str">
        <f t="shared" si="2"/>
        <v xml:space="preserve"> Home Delivered Meals Program</v>
      </c>
      <c r="O29" s="1077"/>
      <c r="P29" s="63"/>
      <c r="Q29" s="63"/>
      <c r="R29" s="63"/>
      <c r="S29" s="63"/>
      <c r="T29" s="63"/>
      <c r="U29" s="63"/>
      <c r="V29" s="174">
        <v>18</v>
      </c>
      <c r="W29" s="1242">
        <v>18</v>
      </c>
      <c r="X29" s="1240" t="str">
        <f t="shared" si="1"/>
        <v xml:space="preserve"> Home Delivered Meals Program</v>
      </c>
      <c r="Y29" s="1077"/>
      <c r="Z29" s="63"/>
      <c r="AA29" s="63"/>
      <c r="AB29" s="63"/>
      <c r="AC29" s="63"/>
      <c r="AD29" s="63"/>
      <c r="AE29" s="104"/>
      <c r="AF29" s="174">
        <v>18</v>
      </c>
    </row>
    <row r="30" spans="1:32" x14ac:dyDescent="0.15">
      <c r="A30" s="1242">
        <v>19</v>
      </c>
      <c r="B30" s="209" t="str">
        <f>+H!B36</f>
        <v xml:space="preserve"> Homemaker Service</v>
      </c>
      <c r="C30" s="136">
        <v>23</v>
      </c>
      <c r="D30" s="63"/>
      <c r="E30" s="63"/>
      <c r="F30" s="63"/>
      <c r="G30" s="63"/>
      <c r="H30" s="63"/>
      <c r="I30" s="63"/>
      <c r="J30" s="63"/>
      <c r="K30" s="63"/>
      <c r="L30" s="174">
        <v>19</v>
      </c>
      <c r="M30" s="1242">
        <v>19</v>
      </c>
      <c r="N30" s="583" t="str">
        <f t="shared" si="2"/>
        <v xml:space="preserve"> Homemaker Service</v>
      </c>
      <c r="O30" s="1077"/>
      <c r="P30" s="63"/>
      <c r="Q30" s="63"/>
      <c r="R30" s="63"/>
      <c r="S30" s="63"/>
      <c r="T30" s="63"/>
      <c r="U30" s="63"/>
      <c r="V30" s="174">
        <v>19</v>
      </c>
      <c r="W30" s="1242">
        <v>19</v>
      </c>
      <c r="X30" s="1240" t="str">
        <f t="shared" si="1"/>
        <v xml:space="preserve"> Homemaker Service</v>
      </c>
      <c r="Y30" s="1077"/>
      <c r="Z30" s="63"/>
      <c r="AA30" s="63"/>
      <c r="AB30" s="63"/>
      <c r="AC30" s="63"/>
      <c r="AD30" s="63"/>
      <c r="AE30" s="104"/>
      <c r="AF30" s="174">
        <v>19</v>
      </c>
    </row>
    <row r="31" spans="1:32" x14ac:dyDescent="0.15">
      <c r="A31" s="1242">
        <v>20</v>
      </c>
      <c r="B31" s="209" t="str">
        <f>+H!B37</f>
        <v xml:space="preserve"> All Others</v>
      </c>
      <c r="C31" s="136">
        <v>24</v>
      </c>
      <c r="D31" s="63"/>
      <c r="E31" s="63"/>
      <c r="F31" s="63"/>
      <c r="G31" s="63"/>
      <c r="H31" s="63"/>
      <c r="I31" s="63"/>
      <c r="J31" s="63"/>
      <c r="K31" s="63"/>
      <c r="L31" s="174">
        <v>20</v>
      </c>
      <c r="M31" s="1242">
        <v>20</v>
      </c>
      <c r="N31" s="583" t="str">
        <f t="shared" si="2"/>
        <v xml:space="preserve"> All Others</v>
      </c>
      <c r="O31" s="1077"/>
      <c r="P31" s="63"/>
      <c r="Q31" s="63"/>
      <c r="R31" s="63"/>
      <c r="S31" s="63"/>
      <c r="T31" s="63"/>
      <c r="U31" s="63"/>
      <c r="V31" s="174">
        <v>20</v>
      </c>
      <c r="W31" s="1242">
        <v>20</v>
      </c>
      <c r="X31" s="1240" t="str">
        <f t="shared" si="1"/>
        <v xml:space="preserve"> All Others</v>
      </c>
      <c r="Y31" s="1077"/>
      <c r="Z31" s="63"/>
      <c r="AA31" s="63"/>
      <c r="AB31" s="63"/>
      <c r="AC31" s="63"/>
      <c r="AD31" s="63"/>
      <c r="AE31" s="104"/>
      <c r="AF31" s="174">
        <v>20</v>
      </c>
    </row>
    <row r="32" spans="1:32" x14ac:dyDescent="0.15">
      <c r="A32" s="1242">
        <v>21</v>
      </c>
      <c r="B32" s="209" t="s">
        <v>1954</v>
      </c>
      <c r="C32" s="200"/>
      <c r="D32" s="63"/>
      <c r="E32" s="63"/>
      <c r="F32" s="63"/>
      <c r="G32" s="63"/>
      <c r="H32" s="63"/>
      <c r="I32" s="63"/>
      <c r="J32" s="63"/>
      <c r="K32" s="63"/>
      <c r="L32" s="174">
        <v>21</v>
      </c>
      <c r="M32" s="1242">
        <v>21</v>
      </c>
      <c r="N32" s="583" t="str">
        <f t="shared" si="2"/>
        <v xml:space="preserve"> Totals  (sum of lines 1-20)   (2)</v>
      </c>
      <c r="O32" s="1077"/>
      <c r="P32" s="63"/>
      <c r="Q32" s="63"/>
      <c r="R32" s="63"/>
      <c r="S32" s="63"/>
      <c r="T32" s="63"/>
      <c r="U32" s="63"/>
      <c r="V32" s="174">
        <v>21</v>
      </c>
      <c r="W32" s="1242">
        <v>21</v>
      </c>
      <c r="X32" s="1240" t="str">
        <f t="shared" si="1"/>
        <v xml:space="preserve"> Totals  (sum of lines 1-20)   (2)</v>
      </c>
      <c r="Y32" s="1077"/>
      <c r="Z32" s="63"/>
      <c r="AA32" s="63"/>
      <c r="AB32" s="63"/>
      <c r="AC32" s="63"/>
      <c r="AD32" s="63"/>
      <c r="AE32" s="104"/>
      <c r="AF32" s="174">
        <v>21</v>
      </c>
    </row>
    <row r="33" spans="1:32" x14ac:dyDescent="0.15">
      <c r="A33" s="1222">
        <v>22</v>
      </c>
      <c r="B33" s="11" t="s">
        <v>1100</v>
      </c>
      <c r="C33" s="237"/>
      <c r="D33" s="237"/>
      <c r="E33" s="237"/>
      <c r="F33" s="237"/>
      <c r="G33" s="237"/>
      <c r="H33" s="237"/>
      <c r="I33" s="237"/>
      <c r="J33" s="237"/>
      <c r="K33" s="237"/>
      <c r="L33" s="1252">
        <v>22</v>
      </c>
      <c r="M33" s="1222">
        <v>22</v>
      </c>
      <c r="N33" s="11" t="s">
        <v>1100</v>
      </c>
      <c r="O33" s="1113"/>
      <c r="P33" s="238"/>
      <c r="Q33" s="238"/>
      <c r="R33" s="237"/>
      <c r="S33" s="237"/>
      <c r="T33" s="237"/>
      <c r="U33" s="237"/>
      <c r="V33" s="1252">
        <v>22</v>
      </c>
      <c r="W33" s="1222">
        <v>22</v>
      </c>
      <c r="X33" s="11" t="s">
        <v>1100</v>
      </c>
      <c r="Y33" s="1113"/>
      <c r="Z33" s="238"/>
      <c r="AA33" s="237"/>
      <c r="AB33" s="237"/>
      <c r="AC33" s="237"/>
      <c r="AD33" s="73"/>
      <c r="AE33" s="237"/>
      <c r="AF33" s="1252">
        <v>22</v>
      </c>
    </row>
    <row r="34" spans="1:32" x14ac:dyDescent="0.15">
      <c r="A34" s="111"/>
      <c r="B34" s="11" t="s">
        <v>1101</v>
      </c>
      <c r="C34" s="122"/>
      <c r="D34" s="122"/>
      <c r="E34" s="122"/>
      <c r="F34" s="122"/>
      <c r="G34" s="122"/>
      <c r="H34" s="122"/>
      <c r="I34" s="122"/>
      <c r="J34" s="122"/>
      <c r="K34" s="122"/>
      <c r="L34" s="92"/>
      <c r="M34" s="111"/>
      <c r="N34" s="11" t="s">
        <v>1101</v>
      </c>
      <c r="O34" s="1114"/>
      <c r="P34" s="235"/>
      <c r="Q34" s="235"/>
      <c r="R34" s="122"/>
      <c r="S34" s="122"/>
      <c r="T34" s="122"/>
      <c r="U34" s="122"/>
      <c r="V34" s="92"/>
      <c r="W34" s="111"/>
      <c r="X34" s="11" t="s">
        <v>1101</v>
      </c>
      <c r="Y34" s="1114"/>
      <c r="Z34" s="235"/>
      <c r="AA34" s="122"/>
      <c r="AB34" s="122"/>
      <c r="AC34" s="122"/>
      <c r="AD34" s="73"/>
      <c r="AE34" s="122"/>
      <c r="AF34" s="92"/>
    </row>
    <row r="35" spans="1:32" x14ac:dyDescent="0.15">
      <c r="A35" s="107"/>
      <c r="B35" s="11" t="s">
        <v>1102</v>
      </c>
      <c r="C35" s="122"/>
      <c r="D35" s="122"/>
      <c r="E35" s="122"/>
      <c r="F35" s="122"/>
      <c r="G35" s="122"/>
      <c r="H35" s="122"/>
      <c r="I35" s="122"/>
      <c r="J35" s="122"/>
      <c r="K35" s="122"/>
      <c r="L35" s="92"/>
      <c r="M35" s="107"/>
      <c r="N35" s="11" t="s">
        <v>1102</v>
      </c>
      <c r="O35" s="1114"/>
      <c r="P35" s="235"/>
      <c r="Q35" s="235"/>
      <c r="R35" s="122"/>
      <c r="S35" s="122"/>
      <c r="T35" s="122"/>
      <c r="U35" s="122"/>
      <c r="V35" s="92"/>
      <c r="W35" s="107"/>
      <c r="X35" s="11" t="s">
        <v>1102</v>
      </c>
      <c r="Y35" s="1114"/>
      <c r="Z35" s="235"/>
      <c r="AA35" s="122"/>
      <c r="AB35" s="122"/>
      <c r="AC35" s="122"/>
      <c r="AD35" s="73"/>
      <c r="AE35" s="122"/>
      <c r="AF35" s="92"/>
    </row>
    <row r="36" spans="1:32" x14ac:dyDescent="0.15">
      <c r="A36" s="233"/>
      <c r="B36" s="232" t="s">
        <v>1103</v>
      </c>
      <c r="C36" s="231"/>
      <c r="D36" s="231"/>
      <c r="E36" s="231"/>
      <c r="F36" s="231"/>
      <c r="G36" s="231"/>
      <c r="H36" s="231"/>
      <c r="I36" s="231"/>
      <c r="J36" s="231"/>
      <c r="K36" s="231"/>
      <c r="L36" s="92"/>
      <c r="M36" s="233"/>
      <c r="N36" s="232" t="s">
        <v>1103</v>
      </c>
      <c r="O36" s="188"/>
      <c r="P36" s="200"/>
      <c r="Q36" s="231"/>
      <c r="R36" s="231"/>
      <c r="S36" s="231"/>
      <c r="T36" s="231"/>
      <c r="U36" s="231"/>
      <c r="V36" s="92"/>
      <c r="W36" s="233"/>
      <c r="X36" s="232" t="s">
        <v>1103</v>
      </c>
      <c r="Y36" s="188"/>
      <c r="Z36" s="200"/>
      <c r="AA36" s="231"/>
      <c r="AB36" s="231"/>
      <c r="AC36" s="231"/>
      <c r="AD36" s="4"/>
      <c r="AE36" s="231"/>
      <c r="AF36" s="92"/>
    </row>
    <row r="37" spans="1:32" x14ac:dyDescent="0.15">
      <c r="A37" s="10"/>
      <c r="B37" s="10"/>
      <c r="C37" s="10"/>
      <c r="D37" s="10"/>
      <c r="E37" s="10"/>
      <c r="F37" s="10"/>
      <c r="G37" s="10"/>
      <c r="H37" s="10"/>
      <c r="I37" s="10"/>
      <c r="J37" s="10"/>
      <c r="K37" s="10"/>
      <c r="L37" s="10"/>
      <c r="M37" s="10"/>
      <c r="N37" s="10"/>
      <c r="O37" s="4"/>
      <c r="P37" s="10"/>
      <c r="Q37" s="10"/>
      <c r="R37" s="10"/>
      <c r="S37" s="10"/>
      <c r="T37" s="10"/>
      <c r="U37" s="10"/>
      <c r="V37" s="10"/>
      <c r="W37" s="10"/>
      <c r="X37" s="10"/>
      <c r="Y37" s="4"/>
      <c r="Z37" s="10"/>
      <c r="AA37" s="10"/>
      <c r="AB37" s="10"/>
      <c r="AC37" s="10"/>
      <c r="AD37" s="10"/>
      <c r="AE37" s="10"/>
      <c r="AF37" s="10"/>
    </row>
    <row r="38" spans="1:32" x14ac:dyDescent="0.15">
      <c r="A38" s="1022" t="s">
        <v>1991</v>
      </c>
      <c r="B38" s="11"/>
      <c r="M38" s="1022" t="s">
        <v>1992</v>
      </c>
      <c r="W38" s="1022" t="s">
        <v>1992</v>
      </c>
    </row>
    <row r="39" spans="1:32" x14ac:dyDescent="0.15">
      <c r="A39" s="1022" t="s">
        <v>1992</v>
      </c>
      <c r="B39" s="11"/>
      <c r="W39" s="11"/>
      <c r="Z39" s="230"/>
      <c r="AA39" s="230"/>
      <c r="AB39" s="230"/>
      <c r="AC39" s="230"/>
      <c r="AD39" s="230"/>
      <c r="AE39" s="230"/>
    </row>
    <row r="58" spans="1:32" x14ac:dyDescent="0.15">
      <c r="A58" s="229" t="s">
        <v>2158</v>
      </c>
      <c r="B58" s="10"/>
      <c r="C58" s="10"/>
      <c r="D58" s="10"/>
      <c r="E58" s="10"/>
      <c r="F58" s="10"/>
      <c r="G58" s="10"/>
      <c r="H58" s="10"/>
      <c r="I58" s="10"/>
      <c r="J58" s="10"/>
      <c r="K58" s="10"/>
      <c r="L58" s="10"/>
      <c r="M58" s="228" t="s">
        <v>2158</v>
      </c>
      <c r="N58" s="10"/>
      <c r="O58" s="10"/>
      <c r="P58" s="10"/>
      <c r="Q58" s="10"/>
      <c r="R58" s="10"/>
      <c r="S58" s="10"/>
      <c r="T58" s="10"/>
      <c r="U58" s="10"/>
      <c r="V58" s="10"/>
      <c r="W58" s="228" t="s">
        <v>2158</v>
      </c>
      <c r="X58" s="10"/>
      <c r="Y58" s="10"/>
      <c r="Z58" s="10"/>
      <c r="AA58" s="10"/>
      <c r="AB58" s="10"/>
      <c r="AC58" s="10"/>
      <c r="AD58" s="10"/>
      <c r="AE58" s="10"/>
      <c r="AF58" s="10"/>
    </row>
    <row r="59" spans="1:32" x14ac:dyDescent="0.15">
      <c r="A59" s="526"/>
      <c r="B59" s="4"/>
      <c r="C59" s="4"/>
      <c r="D59" s="4"/>
      <c r="E59" s="4"/>
      <c r="F59" s="4"/>
      <c r="G59" s="4"/>
      <c r="H59" s="4"/>
      <c r="I59" s="4"/>
      <c r="J59" s="4"/>
      <c r="K59" s="4"/>
      <c r="L59" s="4"/>
      <c r="M59" s="227"/>
      <c r="N59" s="4"/>
      <c r="O59" s="4"/>
      <c r="P59" s="4"/>
      <c r="Q59" s="4"/>
      <c r="R59" s="4"/>
      <c r="S59" s="4"/>
      <c r="T59" s="4"/>
      <c r="U59" s="4"/>
      <c r="V59" s="4"/>
      <c r="W59" s="227"/>
      <c r="X59" s="4"/>
      <c r="Y59" s="4"/>
      <c r="Z59" s="4"/>
      <c r="AA59" s="4"/>
      <c r="AB59" s="4"/>
      <c r="AC59" s="4"/>
      <c r="AD59" s="4"/>
      <c r="AE59" s="4"/>
      <c r="AF59" s="4"/>
    </row>
    <row r="60" spans="1:32" s="5" customFormat="1" ht="12.75" x14ac:dyDescent="0.2">
      <c r="A60" s="198" t="s">
        <v>913</v>
      </c>
      <c r="L60" s="219" t="s">
        <v>111</v>
      </c>
      <c r="M60" s="166" t="s">
        <v>1939</v>
      </c>
      <c r="V60" s="219" t="s">
        <v>913</v>
      </c>
      <c r="W60" s="198" t="s">
        <v>913</v>
      </c>
      <c r="X60" s="198"/>
      <c r="AF60" s="219" t="s">
        <v>397</v>
      </c>
    </row>
  </sheetData>
  <printOptions horizontalCentered="1"/>
  <pageMargins left="0.5" right="0.5" top="0.5" bottom="0.5" header="0.5" footer="0.5"/>
  <pageSetup orientation="landscape" r:id="rId1"/>
  <headerFooter alignWithMargins="0"/>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G60"/>
  <sheetViews>
    <sheetView showGridLines="0" view="pageBreakPreview" topLeftCell="J1" zoomScale="120" zoomScaleNormal="100" zoomScaleSheetLayoutView="120" zoomScalePageLayoutView="80" workbookViewId="0">
      <selection activeCell="S11" sqref="S11"/>
    </sheetView>
  </sheetViews>
  <sheetFormatPr defaultColWidth="10" defaultRowHeight="9" x14ac:dyDescent="0.15"/>
  <cols>
    <col min="1" max="1" width="3.7109375" style="1" customWidth="1"/>
    <col min="2" max="2" width="30.7109375" style="1" customWidth="1"/>
    <col min="3" max="3" width="5.7109375" style="1" customWidth="1"/>
    <col min="4" max="11" width="10.7109375" style="1" customWidth="1"/>
    <col min="12" max="13" width="3.7109375" style="1" customWidth="1"/>
    <col min="14" max="14" width="47.7109375" style="1" customWidth="1"/>
    <col min="15" max="21" width="10.7109375" style="1" customWidth="1"/>
    <col min="22" max="23" width="3.7109375" style="1" customWidth="1"/>
    <col min="24" max="24" width="47.7109375" style="1" customWidth="1"/>
    <col min="25" max="31" width="10.7109375" style="1" customWidth="1"/>
    <col min="32" max="32" width="3.7109375" style="1" customWidth="1"/>
    <col min="33" max="16384" width="10" style="1"/>
  </cols>
  <sheetData>
    <row r="1" spans="1:33" s="5" customFormat="1" ht="12.75" x14ac:dyDescent="0.2">
      <c r="A1" s="450" t="s">
        <v>23</v>
      </c>
      <c r="B1" s="272"/>
      <c r="C1" s="272"/>
      <c r="D1" s="272"/>
      <c r="E1" s="1575" t="s">
        <v>1970</v>
      </c>
      <c r="F1" s="1118"/>
      <c r="G1" s="1118"/>
      <c r="I1" s="6"/>
      <c r="J1" s="6"/>
      <c r="L1" s="1515" t="s">
        <v>2150</v>
      </c>
      <c r="M1" s="1563" t="s">
        <v>2150</v>
      </c>
      <c r="N1" s="1119"/>
      <c r="O1" s="1446" t="s">
        <v>1194</v>
      </c>
      <c r="P1" s="1446"/>
      <c r="Q1" s="1090"/>
      <c r="V1" s="274" t="s">
        <v>165</v>
      </c>
      <c r="W1" s="273" t="s">
        <v>23</v>
      </c>
      <c r="X1" s="272"/>
      <c r="Y1" s="1446" t="s">
        <v>1194</v>
      </c>
      <c r="AA1" s="1090"/>
      <c r="AF1" s="1370" t="s">
        <v>2150</v>
      </c>
    </row>
    <row r="2" spans="1:33" s="91" customFormat="1" x14ac:dyDescent="0.15">
      <c r="A2" s="286" t="s">
        <v>1031</v>
      </c>
      <c r="B2" s="986"/>
      <c r="C2" s="986"/>
      <c r="D2" s="986"/>
      <c r="E2" s="986"/>
      <c r="F2" s="986"/>
      <c r="G2" s="434" t="s">
        <v>225</v>
      </c>
      <c r="H2" s="985"/>
      <c r="I2" s="434" t="s">
        <v>861</v>
      </c>
      <c r="J2" s="1117"/>
      <c r="K2" s="286" t="s">
        <v>925</v>
      </c>
      <c r="L2" s="455"/>
      <c r="M2" s="286" t="s">
        <v>1031</v>
      </c>
      <c r="N2" s="143"/>
      <c r="O2" s="143"/>
      <c r="P2" s="986"/>
      <c r="Q2" s="434" t="s">
        <v>225</v>
      </c>
      <c r="R2" s="985"/>
      <c r="S2" s="434" t="s">
        <v>861</v>
      </c>
      <c r="T2" s="1117"/>
      <c r="U2" s="286" t="s">
        <v>925</v>
      </c>
      <c r="V2" s="455"/>
      <c r="W2" s="286" t="s">
        <v>1031</v>
      </c>
      <c r="X2" s="143"/>
      <c r="Y2" s="143"/>
      <c r="Z2" s="143"/>
      <c r="AA2" s="434" t="s">
        <v>225</v>
      </c>
      <c r="AB2" s="985"/>
      <c r="AC2" s="434" t="s">
        <v>861</v>
      </c>
      <c r="AD2" s="985"/>
      <c r="AE2" s="286" t="s">
        <v>925</v>
      </c>
      <c r="AF2" s="143"/>
    </row>
    <row r="3" spans="1:33" s="91" customFormat="1" x14ac:dyDescent="0.15">
      <c r="A3" s="160" t="s">
        <v>1032</v>
      </c>
      <c r="B3" s="116"/>
      <c r="C3" s="116"/>
      <c r="D3" s="116"/>
      <c r="E3" s="116"/>
      <c r="F3" s="116"/>
      <c r="G3" s="982"/>
      <c r="H3" s="666"/>
      <c r="I3" s="253" t="s">
        <v>923</v>
      </c>
      <c r="J3" s="263"/>
      <c r="K3" s="160" t="s">
        <v>926</v>
      </c>
      <c r="L3" s="249"/>
      <c r="M3" s="160" t="s">
        <v>1032</v>
      </c>
      <c r="P3" s="116"/>
      <c r="Q3" s="982"/>
      <c r="R3" s="666"/>
      <c r="S3" s="253" t="s">
        <v>923</v>
      </c>
      <c r="T3" s="263"/>
      <c r="U3" s="160" t="s">
        <v>926</v>
      </c>
      <c r="V3" s="249"/>
      <c r="W3" s="160" t="s">
        <v>1032</v>
      </c>
      <c r="X3" s="116"/>
      <c r="Y3" s="116"/>
      <c r="Z3" s="116"/>
      <c r="AA3" s="982"/>
      <c r="AB3" s="666"/>
      <c r="AC3" s="253" t="s">
        <v>923</v>
      </c>
      <c r="AD3" s="666"/>
      <c r="AE3" s="160" t="s">
        <v>926</v>
      </c>
    </row>
    <row r="4" spans="1:33" s="91" customFormat="1" x14ac:dyDescent="0.15">
      <c r="A4" s="160" t="s">
        <v>1033</v>
      </c>
      <c r="B4" s="116"/>
      <c r="C4" s="116"/>
      <c r="D4" s="116"/>
      <c r="E4" s="116"/>
      <c r="F4" s="116"/>
      <c r="G4" s="983" t="s">
        <v>2174</v>
      </c>
      <c r="H4" s="666"/>
      <c r="I4" s="253" t="s">
        <v>198</v>
      </c>
      <c r="J4" s="263"/>
      <c r="K4" s="116"/>
      <c r="L4" s="116"/>
      <c r="M4" s="160" t="s">
        <v>1033</v>
      </c>
      <c r="P4" s="116"/>
      <c r="Q4" s="983" t="s">
        <v>2174</v>
      </c>
      <c r="R4" s="666"/>
      <c r="S4" s="253" t="s">
        <v>198</v>
      </c>
      <c r="T4" s="263"/>
      <c r="U4" s="116"/>
      <c r="W4" s="160" t="s">
        <v>1033</v>
      </c>
      <c r="X4" s="116"/>
      <c r="Y4" s="116"/>
      <c r="Z4" s="116"/>
      <c r="AA4" s="983" t="s">
        <v>2174</v>
      </c>
      <c r="AB4" s="666"/>
      <c r="AC4" s="253" t="s">
        <v>198</v>
      </c>
      <c r="AD4" s="666"/>
      <c r="AE4" s="116"/>
      <c r="AF4" s="116"/>
    </row>
    <row r="5" spans="1:33" x14ac:dyDescent="0.15">
      <c r="A5" s="85"/>
      <c r="B5" s="85"/>
      <c r="C5" s="85"/>
      <c r="D5" s="85"/>
      <c r="E5" s="85"/>
      <c r="F5" s="85"/>
      <c r="G5" s="269"/>
      <c r="H5" s="320"/>
      <c r="I5" s="269"/>
      <c r="J5" s="320"/>
      <c r="K5" s="85"/>
      <c r="L5" s="85"/>
      <c r="M5" s="85"/>
      <c r="N5" s="85"/>
      <c r="O5" s="85"/>
      <c r="P5" s="85"/>
      <c r="Q5" s="269"/>
      <c r="R5" s="320"/>
      <c r="S5" s="269"/>
      <c r="T5" s="320"/>
      <c r="U5" s="85"/>
      <c r="V5" s="85"/>
      <c r="W5" s="85"/>
      <c r="X5" s="85"/>
      <c r="Y5" s="85"/>
      <c r="Z5" s="85"/>
      <c r="AA5" s="269"/>
      <c r="AB5" s="320"/>
      <c r="AC5" s="269"/>
      <c r="AD5" s="320"/>
      <c r="AE5" s="85"/>
      <c r="AF5" s="85"/>
    </row>
    <row r="6" spans="1:33" x14ac:dyDescent="0.15">
      <c r="A6" s="4"/>
      <c r="B6" s="4"/>
      <c r="C6" s="4"/>
      <c r="D6" s="4"/>
      <c r="E6" s="304" t="s">
        <v>1771</v>
      </c>
      <c r="F6" s="1545"/>
      <c r="G6" s="264" t="s">
        <v>1</v>
      </c>
      <c r="H6" s="73"/>
      <c r="I6" s="264" t="s">
        <v>1</v>
      </c>
      <c r="J6" s="4"/>
      <c r="K6" s="357"/>
      <c r="L6" s="4"/>
      <c r="M6" s="4"/>
      <c r="N6" s="73"/>
      <c r="O6" s="73"/>
      <c r="P6" s="73"/>
      <c r="Q6" s="4"/>
      <c r="R6" s="118" t="s">
        <v>1</v>
      </c>
      <c r="S6" s="357"/>
      <c r="T6" s="357"/>
      <c r="U6" s="73"/>
      <c r="V6" s="4"/>
      <c r="W6" s="4"/>
      <c r="X6" s="4"/>
      <c r="Y6" s="1112" t="s">
        <v>156</v>
      </c>
      <c r="Z6" s="73"/>
      <c r="AA6" s="579"/>
      <c r="AB6" s="212"/>
      <c r="AC6" s="75"/>
      <c r="AD6" s="75"/>
      <c r="AE6" s="75"/>
      <c r="AF6" s="4"/>
    </row>
    <row r="7" spans="1:33" x14ac:dyDescent="0.15">
      <c r="B7" s="4"/>
      <c r="C7" s="4"/>
      <c r="D7" s="4"/>
      <c r="E7" s="304" t="s">
        <v>1773</v>
      </c>
      <c r="F7" s="1447"/>
      <c r="G7" s="73"/>
      <c r="H7" s="73"/>
      <c r="I7" s="140" t="s">
        <v>102</v>
      </c>
      <c r="J7" s="4"/>
      <c r="K7" s="444" t="s">
        <v>157</v>
      </c>
      <c r="N7" s="73"/>
      <c r="O7" s="73"/>
      <c r="P7" s="73"/>
      <c r="Q7" s="261" t="s">
        <v>156</v>
      </c>
      <c r="R7" s="444" t="s">
        <v>155</v>
      </c>
      <c r="S7" s="357"/>
      <c r="T7" s="444" t="s">
        <v>154</v>
      </c>
      <c r="U7" s="73"/>
      <c r="X7" s="4"/>
      <c r="Y7" s="1112" t="s">
        <v>1777</v>
      </c>
      <c r="Z7" s="73"/>
      <c r="AA7" s="75"/>
      <c r="AB7" s="75"/>
      <c r="AC7" s="75"/>
      <c r="AD7" s="75"/>
      <c r="AE7" s="75"/>
      <c r="AF7" s="4"/>
    </row>
    <row r="8" spans="1:33" x14ac:dyDescent="0.15">
      <c r="B8" s="4"/>
      <c r="C8" s="4"/>
      <c r="D8" s="4"/>
      <c r="E8" s="558" t="s">
        <v>1767</v>
      </c>
      <c r="F8" s="140" t="s">
        <v>100</v>
      </c>
      <c r="G8" s="140" t="s">
        <v>85</v>
      </c>
      <c r="H8" s="73"/>
      <c r="I8" s="140" t="s">
        <v>371</v>
      </c>
      <c r="J8" s="261" t="s">
        <v>148</v>
      </c>
      <c r="K8" s="444" t="s">
        <v>312</v>
      </c>
      <c r="N8" s="73"/>
      <c r="O8" s="140" t="s">
        <v>164</v>
      </c>
      <c r="P8" s="264" t="s">
        <v>1</v>
      </c>
      <c r="Q8" s="261" t="s">
        <v>102</v>
      </c>
      <c r="R8" s="444" t="s">
        <v>1776</v>
      </c>
      <c r="S8" s="357"/>
      <c r="T8" s="444" t="s">
        <v>309</v>
      </c>
      <c r="U8" s="140" t="s">
        <v>143</v>
      </c>
      <c r="X8" s="4"/>
      <c r="Y8" s="444" t="s">
        <v>142</v>
      </c>
      <c r="Z8" s="140" t="s">
        <v>82</v>
      </c>
      <c r="AA8" s="579" t="s">
        <v>97</v>
      </c>
      <c r="AB8" s="212"/>
      <c r="AC8" s="75"/>
      <c r="AD8" s="212"/>
      <c r="AE8" s="75"/>
      <c r="AF8" s="261"/>
    </row>
    <row r="9" spans="1:33" x14ac:dyDescent="0.15">
      <c r="B9" s="261"/>
      <c r="C9" s="261"/>
      <c r="D9" s="261"/>
      <c r="E9" s="444" t="s">
        <v>95</v>
      </c>
      <c r="F9" s="140" t="s">
        <v>94</v>
      </c>
      <c r="G9" s="140" t="s">
        <v>138</v>
      </c>
      <c r="H9" s="73"/>
      <c r="I9" s="140" t="s">
        <v>137</v>
      </c>
      <c r="J9" s="261" t="s">
        <v>1772</v>
      </c>
      <c r="K9" s="444" t="s">
        <v>129</v>
      </c>
      <c r="N9" s="140"/>
      <c r="O9" s="212" t="s">
        <v>136</v>
      </c>
      <c r="P9" s="140" t="s">
        <v>135</v>
      </c>
      <c r="Q9" s="261" t="s">
        <v>134</v>
      </c>
      <c r="R9" s="444" t="s">
        <v>133</v>
      </c>
      <c r="S9" s="444" t="s">
        <v>132</v>
      </c>
      <c r="T9" s="444" t="s">
        <v>131</v>
      </c>
      <c r="U9" s="140" t="s">
        <v>129</v>
      </c>
      <c r="X9" s="261"/>
      <c r="Y9" s="444" t="s">
        <v>130</v>
      </c>
      <c r="Z9" s="140" t="s">
        <v>137</v>
      </c>
      <c r="AA9" s="212" t="s">
        <v>1784</v>
      </c>
      <c r="AB9" s="212" t="s">
        <v>151</v>
      </c>
      <c r="AC9" s="75"/>
      <c r="AD9" s="212" t="s">
        <v>159</v>
      </c>
      <c r="AE9" s="75"/>
      <c r="AF9" s="261"/>
    </row>
    <row r="10" spans="1:33" x14ac:dyDescent="0.15">
      <c r="C10" s="368"/>
      <c r="D10" s="368"/>
      <c r="E10" s="592" t="s">
        <v>837</v>
      </c>
      <c r="F10" s="140" t="s">
        <v>1768</v>
      </c>
      <c r="G10" s="140" t="s">
        <v>1558</v>
      </c>
      <c r="H10" s="140" t="s">
        <v>110</v>
      </c>
      <c r="I10" s="140" t="s">
        <v>1560</v>
      </c>
      <c r="J10" s="592" t="s">
        <v>837</v>
      </c>
      <c r="K10" s="444" t="s">
        <v>1564</v>
      </c>
      <c r="N10" s="73"/>
      <c r="O10" s="212" t="s">
        <v>1566</v>
      </c>
      <c r="P10" s="140" t="s">
        <v>1568</v>
      </c>
      <c r="Q10" s="261" t="s">
        <v>1570</v>
      </c>
      <c r="R10" s="444" t="s">
        <v>1571</v>
      </c>
      <c r="S10" s="444" t="s">
        <v>1571</v>
      </c>
      <c r="T10" s="444" t="s">
        <v>1573</v>
      </c>
      <c r="U10" s="444" t="s">
        <v>1573</v>
      </c>
      <c r="Y10" s="581" t="s">
        <v>1966</v>
      </c>
      <c r="Z10" s="140" t="s">
        <v>129</v>
      </c>
      <c r="AA10" s="212" t="s">
        <v>2097</v>
      </c>
      <c r="AB10" s="212" t="s">
        <v>141</v>
      </c>
      <c r="AC10" s="212" t="s">
        <v>97</v>
      </c>
      <c r="AD10" s="212" t="s">
        <v>1778</v>
      </c>
      <c r="AE10" s="212" t="s">
        <v>81</v>
      </c>
      <c r="AF10" s="261"/>
    </row>
    <row r="11" spans="1:33" x14ac:dyDescent="0.15">
      <c r="B11" s="4"/>
      <c r="C11" s="4"/>
      <c r="D11" s="4"/>
      <c r="E11" s="1083" t="s">
        <v>1556</v>
      </c>
      <c r="F11" s="136" t="s">
        <v>1769</v>
      </c>
      <c r="G11" s="140" t="s">
        <v>1559</v>
      </c>
      <c r="H11" s="140" t="s">
        <v>109</v>
      </c>
      <c r="I11" s="140" t="s">
        <v>1561</v>
      </c>
      <c r="J11" s="1083" t="s">
        <v>1556</v>
      </c>
      <c r="K11" s="444" t="s">
        <v>1565</v>
      </c>
      <c r="L11" s="4"/>
      <c r="N11" s="73"/>
      <c r="O11" s="212" t="s">
        <v>1567</v>
      </c>
      <c r="P11" s="140" t="s">
        <v>1569</v>
      </c>
      <c r="Q11" s="261" t="s">
        <v>2592</v>
      </c>
      <c r="R11" s="439" t="s">
        <v>1775</v>
      </c>
      <c r="S11" s="439" t="s">
        <v>1775</v>
      </c>
      <c r="T11" s="444" t="s">
        <v>1574</v>
      </c>
      <c r="U11" s="444" t="s">
        <v>1574</v>
      </c>
      <c r="V11" s="260"/>
      <c r="X11" s="4"/>
      <c r="Y11" s="1208" t="s">
        <v>2100</v>
      </c>
      <c r="Z11" s="140" t="s">
        <v>2101</v>
      </c>
      <c r="AA11" s="137" t="s">
        <v>2098</v>
      </c>
      <c r="AB11" s="137" t="s">
        <v>128</v>
      </c>
      <c r="AC11" s="137" t="s">
        <v>1781</v>
      </c>
      <c r="AD11" s="137" t="s">
        <v>1779</v>
      </c>
      <c r="AE11" s="137" t="s">
        <v>1780</v>
      </c>
      <c r="AF11" s="261"/>
    </row>
    <row r="12" spans="1:33" x14ac:dyDescent="0.15">
      <c r="B12" s="368" t="s">
        <v>153</v>
      </c>
      <c r="C12" s="4"/>
      <c r="D12" s="4"/>
      <c r="E12" s="444">
        <v>1</v>
      </c>
      <c r="F12" s="258">
        <v>2</v>
      </c>
      <c r="G12" s="258">
        <v>3</v>
      </c>
      <c r="H12" s="258" t="s">
        <v>89</v>
      </c>
      <c r="I12" s="258">
        <v>4</v>
      </c>
      <c r="J12" s="278">
        <v>5</v>
      </c>
      <c r="K12" s="1115">
        <v>6</v>
      </c>
      <c r="L12" s="4"/>
      <c r="N12" s="412" t="s">
        <v>153</v>
      </c>
      <c r="O12" s="258">
        <v>7</v>
      </c>
      <c r="P12" s="258">
        <v>8</v>
      </c>
      <c r="Q12" s="258">
        <v>9</v>
      </c>
      <c r="R12" s="261">
        <v>10</v>
      </c>
      <c r="S12" s="444">
        <v>11</v>
      </c>
      <c r="T12" s="1115">
        <v>12</v>
      </c>
      <c r="U12" s="258">
        <v>13</v>
      </c>
      <c r="V12" s="4"/>
      <c r="X12" s="412" t="s">
        <v>153</v>
      </c>
      <c r="Y12" s="1115">
        <v>14</v>
      </c>
      <c r="Z12" s="258">
        <v>15</v>
      </c>
      <c r="AA12" s="246">
        <v>16</v>
      </c>
      <c r="AB12" s="246">
        <v>17</v>
      </c>
      <c r="AC12" s="246">
        <v>18</v>
      </c>
      <c r="AD12" s="245">
        <v>19</v>
      </c>
      <c r="AE12" s="245">
        <v>20</v>
      </c>
      <c r="AF12" s="261"/>
      <c r="AG12" s="4"/>
    </row>
    <row r="13" spans="1:33" x14ac:dyDescent="0.15">
      <c r="A13" s="1242">
        <v>1</v>
      </c>
      <c r="B13" s="308" t="str">
        <f>+'H2-I'!B12</f>
        <v xml:space="preserve"> Administrative and General</v>
      </c>
      <c r="C13" s="207"/>
      <c r="D13" s="511"/>
      <c r="E13" s="242"/>
      <c r="F13" s="242"/>
      <c r="G13" s="242"/>
      <c r="H13" s="242"/>
      <c r="I13" s="242"/>
      <c r="J13" s="242"/>
      <c r="K13" s="242"/>
      <c r="L13" s="174">
        <v>1</v>
      </c>
      <c r="M13" s="1242">
        <v>1</v>
      </c>
      <c r="N13" s="209" t="str">
        <f>+'H2-I'!B12</f>
        <v xml:space="preserve"> Administrative and General</v>
      </c>
      <c r="O13" s="70"/>
      <c r="P13" s="70"/>
      <c r="Q13" s="70"/>
      <c r="R13" s="10"/>
      <c r="S13" s="377"/>
      <c r="T13" s="377"/>
      <c r="U13" s="70"/>
      <c r="V13" s="174">
        <v>1</v>
      </c>
      <c r="W13" s="1242">
        <v>1</v>
      </c>
      <c r="X13" s="209" t="str">
        <f>+'H2-I'!B12</f>
        <v xml:space="preserve"> Administrative and General</v>
      </c>
      <c r="Y13" s="377"/>
      <c r="Z13" s="70"/>
      <c r="AA13" s="231"/>
      <c r="AB13" s="231"/>
      <c r="AC13" s="231"/>
      <c r="AD13" s="231"/>
      <c r="AE13" s="231"/>
      <c r="AF13" s="174">
        <v>1</v>
      </c>
    </row>
    <row r="14" spans="1:33" x14ac:dyDescent="0.15">
      <c r="A14" s="1242">
        <v>2</v>
      </c>
      <c r="B14" s="308" t="str">
        <f>+'H2-I'!B13</f>
        <v xml:space="preserve"> Skilled Nursing Care</v>
      </c>
      <c r="C14" s="207"/>
      <c r="D14" s="511"/>
      <c r="E14" s="242"/>
      <c r="F14" s="242"/>
      <c r="G14" s="242"/>
      <c r="H14" s="242"/>
      <c r="I14" s="242"/>
      <c r="J14" s="242"/>
      <c r="K14" s="242"/>
      <c r="L14" s="174">
        <v>2</v>
      </c>
      <c r="M14" s="1242">
        <v>2</v>
      </c>
      <c r="N14" s="209" t="str">
        <f>+'H2-I'!B13</f>
        <v xml:space="preserve"> Skilled Nursing Care</v>
      </c>
      <c r="O14" s="70"/>
      <c r="P14" s="70"/>
      <c r="Q14" s="70"/>
      <c r="R14" s="10"/>
      <c r="S14" s="377"/>
      <c r="T14" s="377"/>
      <c r="U14" s="70"/>
      <c r="V14" s="174">
        <v>2</v>
      </c>
      <c r="W14" s="1242">
        <v>2</v>
      </c>
      <c r="X14" s="209" t="str">
        <f>+'H2-I'!B13</f>
        <v xml:space="preserve"> Skilled Nursing Care</v>
      </c>
      <c r="Y14" s="377"/>
      <c r="Z14" s="70"/>
      <c r="AA14" s="231"/>
      <c r="AB14" s="231"/>
      <c r="AC14" s="231"/>
      <c r="AD14" s="231"/>
      <c r="AE14" s="231"/>
      <c r="AF14" s="174">
        <v>2</v>
      </c>
    </row>
    <row r="15" spans="1:33" x14ac:dyDescent="0.15">
      <c r="A15" s="1242">
        <v>3</v>
      </c>
      <c r="B15" s="308" t="str">
        <f>+'H2-I'!B14</f>
        <v xml:space="preserve"> Physical Therapy</v>
      </c>
      <c r="C15" s="207"/>
      <c r="D15" s="511"/>
      <c r="E15" s="242"/>
      <c r="F15" s="242"/>
      <c r="G15" s="242"/>
      <c r="H15" s="242"/>
      <c r="I15" s="242"/>
      <c r="J15" s="242"/>
      <c r="K15" s="242"/>
      <c r="L15" s="174">
        <v>3</v>
      </c>
      <c r="M15" s="1242">
        <v>3</v>
      </c>
      <c r="N15" s="209" t="str">
        <f>+'H2-I'!B14</f>
        <v xml:space="preserve"> Physical Therapy</v>
      </c>
      <c r="O15" s="70"/>
      <c r="P15" s="70"/>
      <c r="Q15" s="70"/>
      <c r="R15" s="10"/>
      <c r="S15" s="377"/>
      <c r="T15" s="377"/>
      <c r="U15" s="70"/>
      <c r="V15" s="174">
        <v>3</v>
      </c>
      <c r="W15" s="1242">
        <v>3</v>
      </c>
      <c r="X15" s="209" t="str">
        <f>+'H2-I'!B14</f>
        <v xml:space="preserve"> Physical Therapy</v>
      </c>
      <c r="Y15" s="377"/>
      <c r="Z15" s="70"/>
      <c r="AA15" s="231"/>
      <c r="AB15" s="231"/>
      <c r="AC15" s="231"/>
      <c r="AD15" s="231"/>
      <c r="AE15" s="231"/>
      <c r="AF15" s="174">
        <v>3</v>
      </c>
    </row>
    <row r="16" spans="1:33" x14ac:dyDescent="0.15">
      <c r="A16" s="1242">
        <v>4</v>
      </c>
      <c r="B16" s="308" t="str">
        <f>+'H2-I'!B15</f>
        <v xml:space="preserve"> Occupational Therapy</v>
      </c>
      <c r="C16" s="207"/>
      <c r="D16" s="511"/>
      <c r="E16" s="242"/>
      <c r="F16" s="242"/>
      <c r="G16" s="242"/>
      <c r="H16" s="242"/>
      <c r="I16" s="242"/>
      <c r="J16" s="242"/>
      <c r="K16" s="242"/>
      <c r="L16" s="174">
        <v>4</v>
      </c>
      <c r="M16" s="1242">
        <v>4</v>
      </c>
      <c r="N16" s="209" t="str">
        <f>+'H2-I'!B15</f>
        <v xml:space="preserve"> Occupational Therapy</v>
      </c>
      <c r="O16" s="70"/>
      <c r="P16" s="70"/>
      <c r="Q16" s="70"/>
      <c r="R16" s="10"/>
      <c r="S16" s="377"/>
      <c r="T16" s="377"/>
      <c r="U16" s="70"/>
      <c r="V16" s="174">
        <v>4</v>
      </c>
      <c r="W16" s="1242">
        <v>4</v>
      </c>
      <c r="X16" s="209" t="str">
        <f>+'H2-I'!B15</f>
        <v xml:space="preserve"> Occupational Therapy</v>
      </c>
      <c r="Y16" s="377"/>
      <c r="Z16" s="70"/>
      <c r="AA16" s="231"/>
      <c r="AB16" s="231"/>
      <c r="AC16" s="231"/>
      <c r="AD16" s="231"/>
      <c r="AE16" s="231"/>
      <c r="AF16" s="174">
        <v>4</v>
      </c>
    </row>
    <row r="17" spans="1:32" x14ac:dyDescent="0.15">
      <c r="A17" s="1242">
        <v>5</v>
      </c>
      <c r="B17" s="308" t="str">
        <f>+'H2-I'!B16</f>
        <v xml:space="preserve"> Speech Pathology</v>
      </c>
      <c r="C17" s="207"/>
      <c r="D17" s="511"/>
      <c r="E17" s="242"/>
      <c r="F17" s="242"/>
      <c r="G17" s="242"/>
      <c r="H17" s="242"/>
      <c r="I17" s="242"/>
      <c r="J17" s="242"/>
      <c r="K17" s="242"/>
      <c r="L17" s="174">
        <v>5</v>
      </c>
      <c r="M17" s="1242">
        <v>5</v>
      </c>
      <c r="N17" s="209" t="str">
        <f>+'H2-I'!B16</f>
        <v xml:space="preserve"> Speech Pathology</v>
      </c>
      <c r="O17" s="70"/>
      <c r="P17" s="70"/>
      <c r="Q17" s="70"/>
      <c r="R17" s="10"/>
      <c r="S17" s="377"/>
      <c r="T17" s="377"/>
      <c r="U17" s="70"/>
      <c r="V17" s="174">
        <v>5</v>
      </c>
      <c r="W17" s="1242">
        <v>5</v>
      </c>
      <c r="X17" s="209" t="str">
        <f>+'H2-I'!B16</f>
        <v xml:space="preserve"> Speech Pathology</v>
      </c>
      <c r="Y17" s="377"/>
      <c r="Z17" s="70"/>
      <c r="AA17" s="231"/>
      <c r="AB17" s="231"/>
      <c r="AC17" s="231"/>
      <c r="AD17" s="231"/>
      <c r="AE17" s="231"/>
      <c r="AF17" s="174">
        <v>5</v>
      </c>
    </row>
    <row r="18" spans="1:32" x14ac:dyDescent="0.15">
      <c r="A18" s="1242">
        <v>6</v>
      </c>
      <c r="B18" s="308" t="str">
        <f>+'H2-I'!B17</f>
        <v xml:space="preserve"> Medical Social Services</v>
      </c>
      <c r="C18" s="207"/>
      <c r="D18" s="511"/>
      <c r="E18" s="242"/>
      <c r="F18" s="242"/>
      <c r="G18" s="242"/>
      <c r="H18" s="242"/>
      <c r="I18" s="242"/>
      <c r="J18" s="242"/>
      <c r="K18" s="242"/>
      <c r="L18" s="174">
        <v>6</v>
      </c>
      <c r="M18" s="1242">
        <v>6</v>
      </c>
      <c r="N18" s="209" t="str">
        <f>+'H2-I'!B17</f>
        <v xml:space="preserve"> Medical Social Services</v>
      </c>
      <c r="O18" s="70"/>
      <c r="P18" s="70"/>
      <c r="Q18" s="70"/>
      <c r="R18" s="10"/>
      <c r="S18" s="377"/>
      <c r="T18" s="377"/>
      <c r="U18" s="70"/>
      <c r="V18" s="174">
        <v>6</v>
      </c>
      <c r="W18" s="1242">
        <v>6</v>
      </c>
      <c r="X18" s="209" t="str">
        <f>+'H2-I'!B17</f>
        <v xml:space="preserve"> Medical Social Services</v>
      </c>
      <c r="Y18" s="377"/>
      <c r="Z18" s="70"/>
      <c r="AA18" s="231"/>
      <c r="AB18" s="231"/>
      <c r="AC18" s="231"/>
      <c r="AD18" s="231"/>
      <c r="AE18" s="231"/>
      <c r="AF18" s="174">
        <v>6</v>
      </c>
    </row>
    <row r="19" spans="1:32" x14ac:dyDescent="0.15">
      <c r="A19" s="1242">
        <v>7</v>
      </c>
      <c r="B19" s="308" t="str">
        <f>+'H2-I'!B18</f>
        <v xml:space="preserve"> Home Health Aide</v>
      </c>
      <c r="C19" s="207"/>
      <c r="D19" s="511"/>
      <c r="E19" s="242"/>
      <c r="F19" s="242"/>
      <c r="G19" s="242"/>
      <c r="H19" s="242"/>
      <c r="I19" s="242"/>
      <c r="J19" s="242"/>
      <c r="K19" s="242"/>
      <c r="L19" s="174">
        <v>7</v>
      </c>
      <c r="M19" s="1242">
        <v>7</v>
      </c>
      <c r="N19" s="209" t="str">
        <f>+'H2-I'!B18</f>
        <v xml:space="preserve"> Home Health Aide</v>
      </c>
      <c r="O19" s="70"/>
      <c r="P19" s="70"/>
      <c r="Q19" s="70"/>
      <c r="R19" s="10"/>
      <c r="S19" s="377"/>
      <c r="T19" s="377"/>
      <c r="U19" s="70"/>
      <c r="V19" s="174">
        <v>7</v>
      </c>
      <c r="W19" s="1242">
        <v>7</v>
      </c>
      <c r="X19" s="209" t="str">
        <f>+'H2-I'!B18</f>
        <v xml:space="preserve"> Home Health Aide</v>
      </c>
      <c r="Y19" s="377"/>
      <c r="Z19" s="70"/>
      <c r="AA19" s="231"/>
      <c r="AB19" s="231"/>
      <c r="AC19" s="231"/>
      <c r="AD19" s="231"/>
      <c r="AE19" s="231"/>
      <c r="AF19" s="174">
        <v>7</v>
      </c>
    </row>
    <row r="20" spans="1:32" x14ac:dyDescent="0.15">
      <c r="A20" s="1242">
        <v>8</v>
      </c>
      <c r="B20" s="308" t="str">
        <f>+'H2-I'!B19</f>
        <v xml:space="preserve"> Supplies</v>
      </c>
      <c r="C20" s="207"/>
      <c r="D20" s="511"/>
      <c r="E20" s="242"/>
      <c r="F20" s="242"/>
      <c r="G20" s="242"/>
      <c r="H20" s="242"/>
      <c r="I20" s="242"/>
      <c r="J20" s="242"/>
      <c r="K20" s="242"/>
      <c r="L20" s="174">
        <v>8</v>
      </c>
      <c r="M20" s="1242">
        <v>8</v>
      </c>
      <c r="N20" s="209" t="str">
        <f>+'H2-I'!B19</f>
        <v xml:space="preserve"> Supplies</v>
      </c>
      <c r="O20" s="70"/>
      <c r="P20" s="70"/>
      <c r="Q20" s="70"/>
      <c r="R20" s="10"/>
      <c r="S20" s="377"/>
      <c r="T20" s="377"/>
      <c r="U20" s="70"/>
      <c r="V20" s="174">
        <v>8</v>
      </c>
      <c r="W20" s="1242">
        <v>8</v>
      </c>
      <c r="X20" s="209" t="str">
        <f>+'H2-I'!B19</f>
        <v xml:space="preserve"> Supplies</v>
      </c>
      <c r="Y20" s="377"/>
      <c r="Z20" s="70"/>
      <c r="AA20" s="231"/>
      <c r="AB20" s="231"/>
      <c r="AC20" s="231"/>
      <c r="AD20" s="231"/>
      <c r="AE20" s="231"/>
      <c r="AF20" s="174">
        <v>8</v>
      </c>
    </row>
    <row r="21" spans="1:32" x14ac:dyDescent="0.15">
      <c r="A21" s="1242">
        <v>9</v>
      </c>
      <c r="B21" s="308" t="str">
        <f>+'H2-I'!B20</f>
        <v xml:space="preserve"> Drugs</v>
      </c>
      <c r="C21" s="207"/>
      <c r="D21" s="511"/>
      <c r="E21" s="242"/>
      <c r="F21" s="242"/>
      <c r="G21" s="242"/>
      <c r="H21" s="242"/>
      <c r="I21" s="242"/>
      <c r="J21" s="242"/>
      <c r="K21" s="242"/>
      <c r="L21" s="174">
        <v>9</v>
      </c>
      <c r="M21" s="1242">
        <v>9</v>
      </c>
      <c r="N21" s="209" t="str">
        <f>+'H2-I'!B20</f>
        <v xml:space="preserve"> Drugs</v>
      </c>
      <c r="O21" s="70"/>
      <c r="P21" s="70"/>
      <c r="Q21" s="70"/>
      <c r="R21" s="10"/>
      <c r="S21" s="377"/>
      <c r="T21" s="377"/>
      <c r="U21" s="70"/>
      <c r="V21" s="174">
        <v>9</v>
      </c>
      <c r="W21" s="1242">
        <v>9</v>
      </c>
      <c r="X21" s="209" t="str">
        <f>+'H2-I'!B20</f>
        <v xml:space="preserve"> Drugs</v>
      </c>
      <c r="Y21" s="377"/>
      <c r="Z21" s="70"/>
      <c r="AA21" s="231"/>
      <c r="AB21" s="231"/>
      <c r="AC21" s="231"/>
      <c r="AD21" s="231"/>
      <c r="AE21" s="231"/>
      <c r="AF21" s="174">
        <v>9</v>
      </c>
    </row>
    <row r="22" spans="1:32" x14ac:dyDescent="0.15">
      <c r="A22" s="1242">
        <v>10</v>
      </c>
      <c r="B22" s="308" t="str">
        <f>+'H2-I'!B21</f>
        <v xml:space="preserve"> DME</v>
      </c>
      <c r="C22" s="207"/>
      <c r="D22" s="511"/>
      <c r="E22" s="242"/>
      <c r="F22" s="242"/>
      <c r="G22" s="242"/>
      <c r="H22" s="242"/>
      <c r="I22" s="242"/>
      <c r="J22" s="242"/>
      <c r="K22" s="242"/>
      <c r="L22" s="174">
        <v>10</v>
      </c>
      <c r="M22" s="1242">
        <v>10</v>
      </c>
      <c r="N22" s="209" t="str">
        <f>+'H2-I'!B21</f>
        <v xml:space="preserve"> DME</v>
      </c>
      <c r="O22" s="70"/>
      <c r="P22" s="70"/>
      <c r="Q22" s="70"/>
      <c r="R22" s="10"/>
      <c r="S22" s="377"/>
      <c r="T22" s="377"/>
      <c r="U22" s="70"/>
      <c r="V22" s="174">
        <v>10</v>
      </c>
      <c r="W22" s="1242">
        <v>10</v>
      </c>
      <c r="X22" s="209" t="str">
        <f>+'H2-I'!B21</f>
        <v xml:space="preserve"> DME</v>
      </c>
      <c r="Y22" s="377"/>
      <c r="Z22" s="70"/>
      <c r="AA22" s="231"/>
      <c r="AB22" s="231"/>
      <c r="AC22" s="231"/>
      <c r="AD22" s="231"/>
      <c r="AE22" s="231"/>
      <c r="AF22" s="174">
        <v>10</v>
      </c>
    </row>
    <row r="23" spans="1:32" x14ac:dyDescent="0.15">
      <c r="A23" s="1242">
        <v>11</v>
      </c>
      <c r="B23" s="308" t="str">
        <f>+'H2-I'!B22</f>
        <v xml:space="preserve"> Telemedicine</v>
      </c>
      <c r="C23" s="207"/>
      <c r="D23" s="511"/>
      <c r="E23" s="242"/>
      <c r="F23" s="242"/>
      <c r="G23" s="242"/>
      <c r="H23" s="242"/>
      <c r="I23" s="242"/>
      <c r="J23" s="242"/>
      <c r="K23" s="242"/>
      <c r="L23" s="174">
        <v>11</v>
      </c>
      <c r="M23" s="1242">
        <v>11</v>
      </c>
      <c r="N23" s="209" t="str">
        <f>+'H2-I'!B22</f>
        <v xml:space="preserve"> Telemedicine</v>
      </c>
      <c r="O23" s="70"/>
      <c r="P23" s="70"/>
      <c r="Q23" s="70"/>
      <c r="R23" s="10"/>
      <c r="S23" s="377"/>
      <c r="T23" s="377"/>
      <c r="U23" s="70"/>
      <c r="V23" s="174">
        <v>11</v>
      </c>
      <c r="W23" s="1242">
        <v>11</v>
      </c>
      <c r="X23" s="209" t="str">
        <f>+'H2-I'!B22</f>
        <v xml:space="preserve"> Telemedicine</v>
      </c>
      <c r="Y23" s="377"/>
      <c r="Z23" s="70"/>
      <c r="AA23" s="231"/>
      <c r="AB23" s="231"/>
      <c r="AC23" s="231"/>
      <c r="AD23" s="231"/>
      <c r="AE23" s="231"/>
      <c r="AF23" s="174">
        <v>11</v>
      </c>
    </row>
    <row r="24" spans="1:32" x14ac:dyDescent="0.15">
      <c r="A24" s="1242">
        <v>12</v>
      </c>
      <c r="B24" s="308" t="str">
        <f>+'H2-I'!B23</f>
        <v xml:space="preserve"> Home Dialysis Aide Services</v>
      </c>
      <c r="C24" s="207"/>
      <c r="D24" s="511"/>
      <c r="E24" s="242"/>
      <c r="F24" s="242"/>
      <c r="G24" s="242"/>
      <c r="H24" s="242"/>
      <c r="I24" s="242"/>
      <c r="J24" s="242"/>
      <c r="K24" s="242"/>
      <c r="L24" s="174">
        <v>12</v>
      </c>
      <c r="M24" s="1242">
        <v>12</v>
      </c>
      <c r="N24" s="209" t="str">
        <f>+'H2-I'!B23</f>
        <v xml:space="preserve"> Home Dialysis Aide Services</v>
      </c>
      <c r="O24" s="70"/>
      <c r="P24" s="70"/>
      <c r="Q24" s="70"/>
      <c r="R24" s="10"/>
      <c r="S24" s="377"/>
      <c r="T24" s="377"/>
      <c r="U24" s="70"/>
      <c r="V24" s="174">
        <v>12</v>
      </c>
      <c r="W24" s="1242">
        <v>12</v>
      </c>
      <c r="X24" s="209" t="str">
        <f>+'H2-I'!B23</f>
        <v xml:space="preserve"> Home Dialysis Aide Services</v>
      </c>
      <c r="Y24" s="377"/>
      <c r="Z24" s="70"/>
      <c r="AA24" s="231"/>
      <c r="AB24" s="231"/>
      <c r="AC24" s="231"/>
      <c r="AD24" s="231"/>
      <c r="AE24" s="231"/>
      <c r="AF24" s="174">
        <v>12</v>
      </c>
    </row>
    <row r="25" spans="1:32" x14ac:dyDescent="0.15">
      <c r="A25" s="1242">
        <v>13</v>
      </c>
      <c r="B25" s="308" t="str">
        <f>+'H2-I'!B24</f>
        <v xml:space="preserve"> Respiratory Therapy</v>
      </c>
      <c r="C25" s="207"/>
      <c r="D25" s="511"/>
      <c r="E25" s="242"/>
      <c r="F25" s="242"/>
      <c r="G25" s="242"/>
      <c r="H25" s="242"/>
      <c r="I25" s="242"/>
      <c r="J25" s="242"/>
      <c r="K25" s="242"/>
      <c r="L25" s="174">
        <v>13</v>
      </c>
      <c r="M25" s="1242">
        <v>13</v>
      </c>
      <c r="N25" s="209" t="str">
        <f>+'H2-I'!B24</f>
        <v xml:space="preserve"> Respiratory Therapy</v>
      </c>
      <c r="O25" s="70"/>
      <c r="P25" s="70"/>
      <c r="Q25" s="70"/>
      <c r="R25" s="10"/>
      <c r="S25" s="377"/>
      <c r="T25" s="377"/>
      <c r="U25" s="70"/>
      <c r="V25" s="174">
        <v>13</v>
      </c>
      <c r="W25" s="1242">
        <v>13</v>
      </c>
      <c r="X25" s="209" t="str">
        <f>+'H2-I'!B24</f>
        <v xml:space="preserve"> Respiratory Therapy</v>
      </c>
      <c r="Y25" s="377"/>
      <c r="Z25" s="70"/>
      <c r="AA25" s="231"/>
      <c r="AB25" s="231"/>
      <c r="AC25" s="231"/>
      <c r="AD25" s="231"/>
      <c r="AE25" s="231"/>
      <c r="AF25" s="174">
        <v>13</v>
      </c>
    </row>
    <row r="26" spans="1:32" x14ac:dyDescent="0.15">
      <c r="A26" s="1242">
        <v>14</v>
      </c>
      <c r="B26" s="308" t="str">
        <f>+'H2-I'!B25</f>
        <v xml:space="preserve"> Private Duty Nursing</v>
      </c>
      <c r="C26" s="207"/>
      <c r="D26" s="511"/>
      <c r="E26" s="242"/>
      <c r="F26" s="242"/>
      <c r="G26" s="242"/>
      <c r="H26" s="242"/>
      <c r="I26" s="242"/>
      <c r="J26" s="242"/>
      <c r="K26" s="242"/>
      <c r="L26" s="174">
        <v>14</v>
      </c>
      <c r="M26" s="1242">
        <v>14</v>
      </c>
      <c r="N26" s="209" t="str">
        <f>+'H2-I'!B25</f>
        <v xml:space="preserve"> Private Duty Nursing</v>
      </c>
      <c r="O26" s="70"/>
      <c r="P26" s="70"/>
      <c r="Q26" s="70"/>
      <c r="R26" s="10"/>
      <c r="S26" s="377"/>
      <c r="T26" s="377"/>
      <c r="U26" s="70"/>
      <c r="V26" s="174">
        <v>14</v>
      </c>
      <c r="W26" s="1242">
        <v>14</v>
      </c>
      <c r="X26" s="209" t="str">
        <f>+'H2-I'!B25</f>
        <v xml:space="preserve"> Private Duty Nursing</v>
      </c>
      <c r="Y26" s="377"/>
      <c r="Z26" s="70"/>
      <c r="AA26" s="231"/>
      <c r="AB26" s="231"/>
      <c r="AC26" s="231"/>
      <c r="AD26" s="231"/>
      <c r="AE26" s="231"/>
      <c r="AF26" s="174">
        <v>14</v>
      </c>
    </row>
    <row r="27" spans="1:32" x14ac:dyDescent="0.15">
      <c r="A27" s="1242">
        <v>15</v>
      </c>
      <c r="B27" s="308" t="str">
        <f>+'H2-I'!B26</f>
        <v xml:space="preserve"> Clinic</v>
      </c>
      <c r="C27" s="207"/>
      <c r="D27" s="511"/>
      <c r="E27" s="242"/>
      <c r="F27" s="242"/>
      <c r="G27" s="242"/>
      <c r="H27" s="242"/>
      <c r="I27" s="242"/>
      <c r="J27" s="242"/>
      <c r="K27" s="242"/>
      <c r="L27" s="174">
        <v>15</v>
      </c>
      <c r="M27" s="1242">
        <v>15</v>
      </c>
      <c r="N27" s="209" t="str">
        <f>+'H2-I'!B26</f>
        <v xml:space="preserve"> Clinic</v>
      </c>
      <c r="O27" s="70"/>
      <c r="P27" s="70"/>
      <c r="Q27" s="70"/>
      <c r="R27" s="10"/>
      <c r="S27" s="377"/>
      <c r="T27" s="377"/>
      <c r="U27" s="70"/>
      <c r="V27" s="174">
        <v>15</v>
      </c>
      <c r="W27" s="1242">
        <v>15</v>
      </c>
      <c r="X27" s="209" t="str">
        <f>+'H2-I'!B26</f>
        <v xml:space="preserve"> Clinic</v>
      </c>
      <c r="Y27" s="377"/>
      <c r="Z27" s="70"/>
      <c r="AA27" s="231"/>
      <c r="AB27" s="231"/>
      <c r="AC27" s="231"/>
      <c r="AD27" s="231"/>
      <c r="AE27" s="231"/>
      <c r="AF27" s="174">
        <v>15</v>
      </c>
    </row>
    <row r="28" spans="1:32" x14ac:dyDescent="0.15">
      <c r="A28" s="1242">
        <v>16</v>
      </c>
      <c r="B28" s="308" t="str">
        <f>+'H2-I'!B27</f>
        <v xml:space="preserve"> Health Promotion Activities</v>
      </c>
      <c r="C28" s="207"/>
      <c r="D28" s="511"/>
      <c r="E28" s="242"/>
      <c r="F28" s="242"/>
      <c r="G28" s="242"/>
      <c r="H28" s="242"/>
      <c r="I28" s="242"/>
      <c r="J28" s="242"/>
      <c r="K28" s="242"/>
      <c r="L28" s="174">
        <v>16</v>
      </c>
      <c r="M28" s="1242">
        <v>16</v>
      </c>
      <c r="N28" s="209" t="str">
        <f>+'H2-I'!B27</f>
        <v xml:space="preserve"> Health Promotion Activities</v>
      </c>
      <c r="O28" s="70"/>
      <c r="P28" s="70"/>
      <c r="Q28" s="70"/>
      <c r="R28" s="10"/>
      <c r="S28" s="377"/>
      <c r="T28" s="377"/>
      <c r="U28" s="70"/>
      <c r="V28" s="174">
        <v>16</v>
      </c>
      <c r="W28" s="1242">
        <v>16</v>
      </c>
      <c r="X28" s="209" t="str">
        <f>+'H2-I'!B27</f>
        <v xml:space="preserve"> Health Promotion Activities</v>
      </c>
      <c r="Y28" s="377"/>
      <c r="Z28" s="70"/>
      <c r="AA28" s="231"/>
      <c r="AB28" s="231"/>
      <c r="AC28" s="231"/>
      <c r="AD28" s="231"/>
      <c r="AE28" s="231"/>
      <c r="AF28" s="174">
        <v>16</v>
      </c>
    </row>
    <row r="29" spans="1:32" x14ac:dyDescent="0.15">
      <c r="A29" s="1242">
        <v>17</v>
      </c>
      <c r="B29" s="308" t="str">
        <f>+'H2-I'!B28</f>
        <v xml:space="preserve"> Day Care Program</v>
      </c>
      <c r="C29" s="207"/>
      <c r="D29" s="511"/>
      <c r="E29" s="242"/>
      <c r="F29" s="242"/>
      <c r="G29" s="242"/>
      <c r="H29" s="242"/>
      <c r="I29" s="242"/>
      <c r="J29" s="242"/>
      <c r="K29" s="242"/>
      <c r="L29" s="174">
        <v>17</v>
      </c>
      <c r="M29" s="1242">
        <v>17</v>
      </c>
      <c r="N29" s="209" t="str">
        <f>+'H2-I'!B28</f>
        <v xml:space="preserve"> Day Care Program</v>
      </c>
      <c r="O29" s="70"/>
      <c r="P29" s="70"/>
      <c r="Q29" s="70"/>
      <c r="R29" s="10"/>
      <c r="S29" s="377"/>
      <c r="T29" s="377"/>
      <c r="U29" s="70"/>
      <c r="V29" s="174">
        <v>17</v>
      </c>
      <c r="W29" s="1242">
        <v>17</v>
      </c>
      <c r="X29" s="209" t="str">
        <f>+'H2-I'!B28</f>
        <v xml:space="preserve"> Day Care Program</v>
      </c>
      <c r="Y29" s="377"/>
      <c r="Z29" s="70"/>
      <c r="AA29" s="231"/>
      <c r="AB29" s="231"/>
      <c r="AC29" s="231"/>
      <c r="AD29" s="231"/>
      <c r="AE29" s="231"/>
      <c r="AF29" s="174">
        <v>17</v>
      </c>
    </row>
    <row r="30" spans="1:32" x14ac:dyDescent="0.15">
      <c r="A30" s="1242">
        <v>18</v>
      </c>
      <c r="B30" s="308" t="str">
        <f>+'H2-I'!B29</f>
        <v xml:space="preserve"> Home Delivered Meals Program</v>
      </c>
      <c r="C30" s="207"/>
      <c r="D30" s="511"/>
      <c r="E30" s="242"/>
      <c r="F30" s="242"/>
      <c r="G30" s="242"/>
      <c r="H30" s="242"/>
      <c r="I30" s="242"/>
      <c r="J30" s="242"/>
      <c r="K30" s="242"/>
      <c r="L30" s="174">
        <v>18</v>
      </c>
      <c r="M30" s="1242">
        <v>18</v>
      </c>
      <c r="N30" s="209" t="str">
        <f>+'H2-I'!B29</f>
        <v xml:space="preserve"> Home Delivered Meals Program</v>
      </c>
      <c r="O30" s="70"/>
      <c r="P30" s="70"/>
      <c r="Q30" s="70"/>
      <c r="R30" s="10"/>
      <c r="S30" s="377"/>
      <c r="T30" s="377"/>
      <c r="U30" s="70"/>
      <c r="V30" s="174">
        <v>18</v>
      </c>
      <c r="W30" s="1242">
        <v>18</v>
      </c>
      <c r="X30" s="209" t="str">
        <f>+'H2-I'!B29</f>
        <v xml:space="preserve"> Home Delivered Meals Program</v>
      </c>
      <c r="Y30" s="377"/>
      <c r="Z30" s="70"/>
      <c r="AA30" s="231"/>
      <c r="AB30" s="231"/>
      <c r="AC30" s="231"/>
      <c r="AD30" s="231"/>
      <c r="AE30" s="231"/>
      <c r="AF30" s="174">
        <v>18</v>
      </c>
    </row>
    <row r="31" spans="1:32" x14ac:dyDescent="0.15">
      <c r="A31" s="1242">
        <v>19</v>
      </c>
      <c r="B31" s="308" t="str">
        <f>+'H2-I'!B30</f>
        <v xml:space="preserve"> Homemaker Service</v>
      </c>
      <c r="C31" s="207"/>
      <c r="D31" s="511"/>
      <c r="E31" s="242"/>
      <c r="F31" s="242"/>
      <c r="G31" s="242"/>
      <c r="H31" s="242"/>
      <c r="I31" s="242"/>
      <c r="J31" s="242"/>
      <c r="K31" s="242"/>
      <c r="L31" s="174">
        <v>19</v>
      </c>
      <c r="M31" s="1242">
        <v>19</v>
      </c>
      <c r="N31" s="209" t="str">
        <f>+'H2-I'!B30</f>
        <v xml:space="preserve"> Homemaker Service</v>
      </c>
      <c r="O31" s="70"/>
      <c r="P31" s="70"/>
      <c r="Q31" s="70"/>
      <c r="R31" s="10"/>
      <c r="S31" s="377"/>
      <c r="T31" s="377"/>
      <c r="U31" s="70"/>
      <c r="V31" s="174">
        <v>19</v>
      </c>
      <c r="W31" s="1242">
        <v>19</v>
      </c>
      <c r="X31" s="209" t="str">
        <f>+'H2-I'!B30</f>
        <v xml:space="preserve"> Homemaker Service</v>
      </c>
      <c r="Y31" s="377"/>
      <c r="Z31" s="70"/>
      <c r="AA31" s="231"/>
      <c r="AB31" s="231"/>
      <c r="AC31" s="231"/>
      <c r="AD31" s="231"/>
      <c r="AE31" s="231"/>
      <c r="AF31" s="174">
        <v>19</v>
      </c>
    </row>
    <row r="32" spans="1:32" x14ac:dyDescent="0.15">
      <c r="A32" s="1242">
        <v>20</v>
      </c>
      <c r="B32" s="308" t="str">
        <f>+'H2-I'!B31</f>
        <v xml:space="preserve"> All Others</v>
      </c>
      <c r="C32" s="207"/>
      <c r="D32" s="511"/>
      <c r="E32" s="242"/>
      <c r="F32" s="242"/>
      <c r="G32" s="242"/>
      <c r="H32" s="242"/>
      <c r="I32" s="242"/>
      <c r="J32" s="242"/>
      <c r="K32" s="242"/>
      <c r="L32" s="174">
        <v>20</v>
      </c>
      <c r="M32" s="1242">
        <v>20</v>
      </c>
      <c r="N32" s="209" t="str">
        <f>+'H2-I'!B31</f>
        <v xml:space="preserve"> All Others</v>
      </c>
      <c r="O32" s="70"/>
      <c r="P32" s="70"/>
      <c r="Q32" s="70"/>
      <c r="R32" s="10"/>
      <c r="S32" s="377"/>
      <c r="T32" s="377"/>
      <c r="U32" s="70"/>
      <c r="V32" s="174">
        <v>20</v>
      </c>
      <c r="W32" s="1242">
        <v>20</v>
      </c>
      <c r="X32" s="209" t="str">
        <f>+'H2-I'!B31</f>
        <v xml:space="preserve"> All Others</v>
      </c>
      <c r="Y32" s="377"/>
      <c r="Z32" s="70"/>
      <c r="AA32" s="231"/>
      <c r="AB32" s="231"/>
      <c r="AC32" s="231"/>
      <c r="AD32" s="231"/>
      <c r="AE32" s="231"/>
      <c r="AF32" s="174">
        <v>20</v>
      </c>
    </row>
    <row r="33" spans="1:33" x14ac:dyDescent="0.15">
      <c r="A33" s="1242">
        <v>21</v>
      </c>
      <c r="B33" s="308" t="s">
        <v>2099</v>
      </c>
      <c r="C33" s="207"/>
      <c r="D33" s="511"/>
      <c r="E33" s="242"/>
      <c r="F33" s="242"/>
      <c r="G33" s="242"/>
      <c r="H33" s="242"/>
      <c r="I33" s="242"/>
      <c r="J33" s="242"/>
      <c r="K33" s="242"/>
      <c r="L33" s="174">
        <v>21</v>
      </c>
      <c r="M33" s="1242">
        <v>21</v>
      </c>
      <c r="N33" s="209" t="s">
        <v>2099</v>
      </c>
      <c r="O33" s="70"/>
      <c r="P33" s="70"/>
      <c r="Q33" s="70"/>
      <c r="R33" s="10"/>
      <c r="S33" s="377"/>
      <c r="T33" s="377"/>
      <c r="U33" s="70"/>
      <c r="V33" s="174">
        <v>21</v>
      </c>
      <c r="W33" s="1242">
        <v>21</v>
      </c>
      <c r="X33" s="209" t="s">
        <v>2099</v>
      </c>
      <c r="Y33" s="377"/>
      <c r="Z33" s="70"/>
      <c r="AA33" s="231"/>
      <c r="AB33" s="231"/>
      <c r="AC33" s="231"/>
      <c r="AD33" s="231"/>
      <c r="AE33" s="231"/>
      <c r="AF33" s="174">
        <v>21</v>
      </c>
    </row>
    <row r="34" spans="1:33" x14ac:dyDescent="0.15">
      <c r="A34" s="1242">
        <v>22</v>
      </c>
      <c r="B34" s="308" t="s">
        <v>1307</v>
      </c>
      <c r="C34" s="207"/>
      <c r="D34" s="511"/>
      <c r="E34" s="242"/>
      <c r="F34" s="242"/>
      <c r="G34" s="242"/>
      <c r="H34" s="242"/>
      <c r="I34" s="242"/>
      <c r="J34" s="242"/>
      <c r="K34" s="242"/>
      <c r="L34" s="174">
        <v>22</v>
      </c>
      <c r="M34" s="1242">
        <v>22</v>
      </c>
      <c r="N34" s="209" t="s">
        <v>1307</v>
      </c>
      <c r="O34" s="70"/>
      <c r="P34" s="70"/>
      <c r="Q34" s="70"/>
      <c r="R34" s="10"/>
      <c r="S34" s="377"/>
      <c r="T34" s="377"/>
      <c r="U34" s="70"/>
      <c r="V34" s="174">
        <v>22</v>
      </c>
      <c r="W34" s="1242">
        <v>22</v>
      </c>
      <c r="X34" s="209" t="s">
        <v>1307</v>
      </c>
      <c r="Y34" s="377"/>
      <c r="Z34" s="70"/>
      <c r="AA34" s="231"/>
      <c r="AB34" s="231"/>
      <c r="AC34" s="231"/>
      <c r="AD34" s="231"/>
      <c r="AE34" s="231"/>
      <c r="AF34" s="174">
        <v>22</v>
      </c>
      <c r="AG34" s="230"/>
    </row>
    <row r="35" spans="1:33" x14ac:dyDescent="0.15">
      <c r="A35" s="1242">
        <v>23</v>
      </c>
      <c r="B35" s="308" t="s">
        <v>306</v>
      </c>
      <c r="C35" s="207"/>
      <c r="D35" s="511"/>
      <c r="E35" s="242"/>
      <c r="F35" s="242"/>
      <c r="G35" s="242"/>
      <c r="H35" s="242"/>
      <c r="I35" s="242"/>
      <c r="J35" s="242"/>
      <c r="K35" s="242"/>
      <c r="L35" s="174">
        <v>23</v>
      </c>
      <c r="M35" s="1242">
        <v>23</v>
      </c>
      <c r="N35" s="209" t="s">
        <v>306</v>
      </c>
      <c r="O35" s="70"/>
      <c r="P35" s="70"/>
      <c r="Q35" s="70"/>
      <c r="R35" s="10"/>
      <c r="S35" s="854"/>
      <c r="T35" s="854"/>
      <c r="U35" s="70"/>
      <c r="V35" s="174">
        <v>23</v>
      </c>
      <c r="W35" s="1242">
        <v>23</v>
      </c>
      <c r="X35" s="209" t="s">
        <v>306</v>
      </c>
      <c r="Y35" s="854"/>
      <c r="Z35" s="70"/>
      <c r="AA35" s="231"/>
      <c r="AB35" s="231"/>
      <c r="AC35" s="231"/>
      <c r="AD35" s="231"/>
      <c r="AE35" s="231"/>
      <c r="AF35" s="174">
        <v>23</v>
      </c>
    </row>
    <row r="36" spans="1:33" x14ac:dyDescent="0.15">
      <c r="A36" s="4"/>
      <c r="B36" s="4"/>
      <c r="C36" s="4"/>
      <c r="D36" s="4"/>
      <c r="E36" s="4"/>
      <c r="F36" s="4"/>
      <c r="G36" s="4"/>
      <c r="H36" s="4"/>
      <c r="I36" s="4"/>
      <c r="J36" s="4"/>
      <c r="K36" s="4"/>
      <c r="L36" s="4"/>
      <c r="M36" s="10"/>
      <c r="N36" s="10"/>
      <c r="O36" s="10"/>
      <c r="P36" s="10"/>
      <c r="Q36" s="10"/>
      <c r="R36" s="10"/>
      <c r="S36" s="4"/>
      <c r="T36" s="4"/>
      <c r="U36" s="10"/>
      <c r="V36" s="10"/>
      <c r="W36" s="10"/>
      <c r="X36" s="10"/>
      <c r="Y36" s="4"/>
      <c r="Z36" s="10"/>
      <c r="AA36" s="10"/>
      <c r="AB36" s="10"/>
      <c r="AC36" s="10"/>
      <c r="AD36" s="10"/>
      <c r="AE36" s="10"/>
      <c r="AF36" s="10"/>
    </row>
    <row r="55" spans="1:32" x14ac:dyDescent="0.15">
      <c r="E55" s="230"/>
      <c r="F55" s="230"/>
      <c r="G55" s="230"/>
      <c r="H55" s="230"/>
      <c r="I55" s="230"/>
      <c r="J55" s="230"/>
      <c r="K55" s="230"/>
      <c r="P55" s="230"/>
      <c r="Q55" s="230"/>
      <c r="R55" s="230"/>
      <c r="S55" s="230"/>
      <c r="T55" s="230"/>
      <c r="U55" s="230"/>
      <c r="Y55" s="230"/>
      <c r="Z55" s="230"/>
      <c r="AA55" s="230"/>
      <c r="AB55" s="230"/>
      <c r="AC55" s="230"/>
      <c r="AD55" s="230"/>
      <c r="AE55" s="230"/>
    </row>
    <row r="56" spans="1:32" x14ac:dyDescent="0.15">
      <c r="A56" s="1" t="s">
        <v>1</v>
      </c>
      <c r="B56" s="4"/>
      <c r="C56" s="4"/>
      <c r="D56" s="4"/>
    </row>
    <row r="57" spans="1:32" x14ac:dyDescent="0.1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1:32" x14ac:dyDescent="0.15">
      <c r="A58" s="255" t="s">
        <v>2158</v>
      </c>
      <c r="M58" s="226" t="s">
        <v>2158</v>
      </c>
      <c r="W58" s="226" t="s">
        <v>2158</v>
      </c>
    </row>
    <row r="60" spans="1:32" s="5" customFormat="1" ht="12.75" x14ac:dyDescent="0.2">
      <c r="A60" s="166" t="s">
        <v>163</v>
      </c>
      <c r="E60" s="256"/>
      <c r="F60" s="256"/>
      <c r="G60" s="256"/>
      <c r="H60" s="256"/>
      <c r="I60" s="256"/>
      <c r="J60" s="256"/>
      <c r="K60" s="256"/>
      <c r="L60" s="219" t="s">
        <v>913</v>
      </c>
      <c r="M60" s="198" t="s">
        <v>913</v>
      </c>
      <c r="P60" s="256"/>
      <c r="Q60" s="256"/>
      <c r="R60" s="256"/>
      <c r="S60" s="256"/>
      <c r="T60" s="256"/>
      <c r="U60" s="256"/>
      <c r="V60" s="219" t="s">
        <v>398</v>
      </c>
      <c r="W60" s="166" t="s">
        <v>162</v>
      </c>
      <c r="Y60" s="256"/>
      <c r="Z60" s="256"/>
      <c r="AA60" s="256"/>
      <c r="AB60" s="256"/>
      <c r="AC60" s="256"/>
      <c r="AD60" s="256"/>
      <c r="AE60" s="256"/>
      <c r="AF60" s="219" t="s">
        <v>913</v>
      </c>
    </row>
  </sheetData>
  <printOptions horizontalCentered="1"/>
  <pageMargins left="0.5" right="0.5" top="0.5" bottom="0.5" header="0.5" footer="0.5"/>
  <pageSetup orientation="landscape"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O59"/>
  <sheetViews>
    <sheetView showGridLines="0" zoomScale="120" zoomScaleNormal="120" zoomScalePageLayoutView="110" workbookViewId="0">
      <selection activeCell="A2" sqref="A2"/>
    </sheetView>
  </sheetViews>
  <sheetFormatPr defaultColWidth="3.7109375" defaultRowHeight="9" x14ac:dyDescent="0.15"/>
  <cols>
    <col min="1" max="1" width="3.7109375" style="1" customWidth="1"/>
    <col min="2" max="2" width="17.7109375" style="1" customWidth="1"/>
    <col min="3" max="14" width="8.7109375" style="1" customWidth="1"/>
    <col min="15" max="15" width="3.7109375" style="4" customWidth="1"/>
    <col min="16" max="16384" width="3.7109375" style="1"/>
  </cols>
  <sheetData>
    <row r="1" spans="1:15" s="5" customFormat="1" ht="12.75" x14ac:dyDescent="0.2">
      <c r="A1" s="1556" t="s">
        <v>2190</v>
      </c>
      <c r="B1" s="1557"/>
      <c r="G1" s="1032" t="s">
        <v>1969</v>
      </c>
      <c r="O1" s="1535" t="s">
        <v>23</v>
      </c>
    </row>
    <row r="2" spans="1:15" x14ac:dyDescent="0.15">
      <c r="A2" s="373" t="s">
        <v>996</v>
      </c>
      <c r="B2" s="1027"/>
      <c r="C2" s="1027"/>
      <c r="D2" s="1027"/>
      <c r="E2" s="1027"/>
      <c r="F2" s="1027"/>
      <c r="G2" s="1027"/>
      <c r="H2" s="1027"/>
      <c r="I2" s="434" t="s">
        <v>225</v>
      </c>
      <c r="J2" s="321"/>
      <c r="K2" s="434" t="s">
        <v>861</v>
      </c>
      <c r="L2" s="321"/>
      <c r="M2" s="286" t="s">
        <v>950</v>
      </c>
      <c r="N2" s="347"/>
      <c r="O2" s="754"/>
    </row>
    <row r="3" spans="1:15" x14ac:dyDescent="0.15">
      <c r="A3" s="110" t="s">
        <v>984</v>
      </c>
      <c r="B3" s="1022"/>
      <c r="C3" s="1022"/>
      <c r="D3" s="1022"/>
      <c r="E3" s="1022"/>
      <c r="F3" s="1022"/>
      <c r="G3" s="1022"/>
      <c r="H3" s="1022"/>
      <c r="I3" s="260"/>
      <c r="J3" s="82"/>
      <c r="K3" s="253" t="s">
        <v>923</v>
      </c>
      <c r="L3" s="82"/>
      <c r="M3" s="351" t="s">
        <v>942</v>
      </c>
      <c r="N3" s="2"/>
      <c r="O3" s="3"/>
    </row>
    <row r="4" spans="1:15" x14ac:dyDescent="0.15">
      <c r="A4" s="112" t="s">
        <v>2471</v>
      </c>
      <c r="B4" s="112"/>
      <c r="C4" s="112"/>
      <c r="D4" s="112"/>
      <c r="E4" s="112"/>
      <c r="F4" s="112"/>
      <c r="G4" s="112"/>
      <c r="H4" s="112"/>
      <c r="I4" s="370"/>
      <c r="J4" s="320"/>
      <c r="K4" s="370" t="s">
        <v>198</v>
      </c>
      <c r="L4" s="320"/>
      <c r="M4" s="269"/>
      <c r="N4" s="756"/>
      <c r="O4" s="756"/>
    </row>
    <row r="5" spans="1:15" x14ac:dyDescent="0.15">
      <c r="A5" s="986"/>
      <c r="B5" s="986"/>
      <c r="C5" s="986"/>
      <c r="D5" s="986"/>
      <c r="E5" s="986"/>
      <c r="F5" s="986"/>
      <c r="G5" s="986"/>
      <c r="H5" s="986"/>
      <c r="I5" s="286"/>
      <c r="J5" s="283"/>
      <c r="K5" s="286"/>
      <c r="L5" s="283"/>
      <c r="M5" s="283"/>
      <c r="N5" s="1922"/>
      <c r="O5" s="1922"/>
    </row>
    <row r="6" spans="1:15" x14ac:dyDescent="0.15">
      <c r="A6" s="1918"/>
      <c r="B6" s="1921"/>
      <c r="C6" s="1919"/>
      <c r="D6" s="1919"/>
      <c r="E6" s="1919"/>
      <c r="F6" s="1919"/>
      <c r="G6" s="1919"/>
      <c r="H6" s="1919"/>
      <c r="I6" s="1919"/>
      <c r="J6" s="1919"/>
      <c r="K6" s="1919"/>
      <c r="L6" s="1919"/>
      <c r="M6" s="1919"/>
      <c r="N6" s="1919"/>
      <c r="O6" s="1919"/>
    </row>
    <row r="7" spans="1:15" x14ac:dyDescent="0.15">
      <c r="A7" s="4"/>
      <c r="B7" s="73"/>
      <c r="C7" s="140" t="s">
        <v>463</v>
      </c>
      <c r="D7" s="262" t="s">
        <v>464</v>
      </c>
      <c r="E7" s="446"/>
      <c r="F7" s="446"/>
      <c r="G7" s="259" t="s">
        <v>1046</v>
      </c>
      <c r="H7" s="446"/>
      <c r="I7" s="1385"/>
      <c r="J7" s="154"/>
      <c r="K7" s="446"/>
      <c r="L7" s="259" t="s">
        <v>465</v>
      </c>
      <c r="M7" s="446"/>
      <c r="N7" s="1386"/>
      <c r="O7" s="304"/>
    </row>
    <row r="8" spans="1:15" x14ac:dyDescent="0.15">
      <c r="A8" s="4"/>
      <c r="B8" s="73"/>
      <c r="C8" s="140" t="s">
        <v>466</v>
      </c>
      <c r="D8" s="262" t="s">
        <v>467</v>
      </c>
      <c r="E8" s="140" t="s">
        <v>468</v>
      </c>
      <c r="F8" s="140" t="s">
        <v>468</v>
      </c>
      <c r="G8" s="140" t="s">
        <v>468</v>
      </c>
      <c r="H8" s="73"/>
      <c r="I8" s="140"/>
      <c r="J8" s="140" t="s">
        <v>468</v>
      </c>
      <c r="K8" s="140" t="s">
        <v>468</v>
      </c>
      <c r="L8" s="140" t="s">
        <v>468</v>
      </c>
      <c r="M8" s="73"/>
      <c r="N8" s="140"/>
      <c r="O8" s="287"/>
    </row>
    <row r="9" spans="1:15" x14ac:dyDescent="0.15">
      <c r="A9" s="4"/>
      <c r="B9" s="264" t="s">
        <v>428</v>
      </c>
      <c r="C9" s="299" t="s">
        <v>469</v>
      </c>
      <c r="D9" s="331" t="s">
        <v>470</v>
      </c>
      <c r="E9" s="136" t="s">
        <v>430</v>
      </c>
      <c r="F9" s="136" t="s">
        <v>431</v>
      </c>
      <c r="G9" s="136" t="s">
        <v>432</v>
      </c>
      <c r="H9" s="136" t="s">
        <v>345</v>
      </c>
      <c r="I9" s="413" t="s">
        <v>170</v>
      </c>
      <c r="J9" s="136" t="s">
        <v>430</v>
      </c>
      <c r="K9" s="136" t="s">
        <v>471</v>
      </c>
      <c r="L9" s="136" t="s">
        <v>432</v>
      </c>
      <c r="M9" s="136" t="s">
        <v>345</v>
      </c>
      <c r="N9" s="413" t="s">
        <v>170</v>
      </c>
      <c r="O9" s="287"/>
    </row>
    <row r="10" spans="1:15" x14ac:dyDescent="0.15">
      <c r="A10" s="104"/>
      <c r="B10" s="63"/>
      <c r="C10" s="136" t="s">
        <v>7</v>
      </c>
      <c r="D10" s="136" t="s">
        <v>6</v>
      </c>
      <c r="E10" s="136" t="s">
        <v>5</v>
      </c>
      <c r="F10" s="136" t="s">
        <v>4</v>
      </c>
      <c r="G10" s="136" t="s">
        <v>65</v>
      </c>
      <c r="H10" s="136" t="s">
        <v>64</v>
      </c>
      <c r="I10" s="136" t="s">
        <v>63</v>
      </c>
      <c r="J10" s="136" t="s">
        <v>62</v>
      </c>
      <c r="K10" s="136" t="s">
        <v>61</v>
      </c>
      <c r="L10" s="136" t="s">
        <v>60</v>
      </c>
      <c r="M10" s="136" t="s">
        <v>124</v>
      </c>
      <c r="N10" s="423" t="s">
        <v>123</v>
      </c>
      <c r="O10" s="234"/>
    </row>
    <row r="11" spans="1:15" x14ac:dyDescent="0.15">
      <c r="A11" s="1141">
        <v>1</v>
      </c>
      <c r="B11" s="239" t="s">
        <v>33</v>
      </c>
      <c r="C11" s="63"/>
      <c r="D11" s="63"/>
      <c r="E11" s="63"/>
      <c r="F11" s="63"/>
      <c r="G11" s="63"/>
      <c r="H11" s="63"/>
      <c r="I11" s="63"/>
      <c r="J11" s="758"/>
      <c r="K11" s="63"/>
      <c r="L11" s="63"/>
      <c r="M11" s="63"/>
      <c r="N11" s="277"/>
      <c r="O11" s="684">
        <v>1</v>
      </c>
    </row>
    <row r="12" spans="1:15" x14ac:dyDescent="0.15">
      <c r="A12" s="1141">
        <v>2</v>
      </c>
      <c r="B12" s="239" t="s">
        <v>434</v>
      </c>
      <c r="C12" s="73"/>
      <c r="D12" s="63"/>
      <c r="E12" s="63"/>
      <c r="F12" s="200"/>
      <c r="G12" s="63"/>
      <c r="H12" s="63"/>
      <c r="I12" s="63"/>
      <c r="J12" s="63"/>
      <c r="K12" s="200"/>
      <c r="L12" s="63"/>
      <c r="M12" s="63"/>
      <c r="N12" s="277"/>
      <c r="O12" s="684">
        <v>2</v>
      </c>
    </row>
    <row r="13" spans="1:15" x14ac:dyDescent="0.15">
      <c r="A13" s="1141">
        <v>3</v>
      </c>
      <c r="B13" s="66" t="s">
        <v>2513</v>
      </c>
      <c r="C13" s="131"/>
      <c r="D13" s="63"/>
      <c r="E13" s="200"/>
      <c r="F13" s="200"/>
      <c r="G13" s="63"/>
      <c r="H13" s="63"/>
      <c r="I13" s="63"/>
      <c r="J13" s="200"/>
      <c r="K13" s="200"/>
      <c r="L13" s="63"/>
      <c r="M13" s="63"/>
      <c r="N13" s="277"/>
      <c r="O13" s="684">
        <v>3</v>
      </c>
    </row>
    <row r="14" spans="1:15" x14ac:dyDescent="0.15">
      <c r="A14" s="1141">
        <v>4</v>
      </c>
      <c r="B14" s="239" t="s">
        <v>28</v>
      </c>
      <c r="C14" s="200"/>
      <c r="D14" s="200"/>
      <c r="E14" s="132"/>
      <c r="F14" s="132"/>
      <c r="G14" s="132"/>
      <c r="H14" s="132"/>
      <c r="I14" s="132"/>
      <c r="J14" s="200"/>
      <c r="K14" s="200"/>
      <c r="L14" s="200"/>
      <c r="M14" s="200"/>
      <c r="N14" s="759"/>
      <c r="O14" s="684">
        <v>4</v>
      </c>
    </row>
    <row r="15" spans="1:15" x14ac:dyDescent="0.15">
      <c r="A15" s="1141">
        <v>5</v>
      </c>
      <c r="B15" s="264" t="s">
        <v>685</v>
      </c>
      <c r="C15" s="760"/>
      <c r="D15" s="760"/>
      <c r="E15" s="235"/>
      <c r="F15" s="235"/>
      <c r="G15" s="235"/>
      <c r="H15" s="760"/>
      <c r="I15" s="760"/>
      <c r="J15" s="235"/>
      <c r="K15" s="235"/>
      <c r="L15" s="235"/>
      <c r="M15" s="760"/>
      <c r="N15" s="761"/>
      <c r="O15" s="684">
        <v>5</v>
      </c>
    </row>
    <row r="16" spans="1:15" s="96" customFormat="1" x14ac:dyDescent="0.15">
      <c r="A16" s="1141">
        <v>6</v>
      </c>
      <c r="B16" s="762" t="s">
        <v>438</v>
      </c>
      <c r="C16" s="306"/>
      <c r="D16" s="306"/>
      <c r="E16" s="306"/>
      <c r="F16" s="306"/>
      <c r="G16" s="306"/>
      <c r="H16" s="306"/>
      <c r="I16" s="306"/>
      <c r="J16" s="306"/>
      <c r="K16" s="306"/>
      <c r="L16" s="306"/>
      <c r="M16" s="306"/>
      <c r="N16" s="763"/>
      <c r="O16" s="684">
        <v>6</v>
      </c>
    </row>
    <row r="17" spans="1:15" x14ac:dyDescent="0.15">
      <c r="A17" s="1141">
        <v>7</v>
      </c>
      <c r="B17" s="764" t="s">
        <v>472</v>
      </c>
      <c r="C17" s="132"/>
      <c r="D17" s="132"/>
      <c r="E17" s="132"/>
      <c r="F17" s="132"/>
      <c r="G17" s="132"/>
      <c r="H17" s="132"/>
      <c r="I17" s="132"/>
      <c r="J17" s="132"/>
      <c r="K17" s="132"/>
      <c r="L17" s="132"/>
      <c r="M17" s="132"/>
      <c r="N17" s="385"/>
      <c r="O17" s="684">
        <v>7</v>
      </c>
    </row>
    <row r="18" spans="1:15" x14ac:dyDescent="0.15">
      <c r="A18" s="1141">
        <v>8</v>
      </c>
      <c r="B18" s="765" t="s">
        <v>1605</v>
      </c>
      <c r="C18" s="100"/>
      <c r="D18" s="100"/>
      <c r="E18" s="100"/>
      <c r="F18" s="100"/>
      <c r="G18" s="100"/>
      <c r="H18" s="100"/>
      <c r="I18" s="100"/>
      <c r="J18" s="100"/>
      <c r="K18" s="100"/>
      <c r="L18" s="100"/>
      <c r="M18" s="100"/>
      <c r="N18" s="504"/>
      <c r="O18" s="684">
        <v>8</v>
      </c>
    </row>
    <row r="20" spans="1:15" s="39" customFormat="1" x14ac:dyDescent="0.15">
      <c r="A20" s="1"/>
      <c r="B20" s="1"/>
      <c r="C20" s="1"/>
      <c r="D20" s="1"/>
      <c r="E20" s="1"/>
      <c r="F20" s="1"/>
      <c r="G20" s="1"/>
      <c r="H20" s="1"/>
      <c r="I20" s="1"/>
      <c r="J20" s="1"/>
      <c r="K20" s="1"/>
      <c r="L20" s="1"/>
      <c r="M20" s="1"/>
      <c r="N20" s="1"/>
      <c r="O20" s="4"/>
    </row>
    <row r="21" spans="1:15" x14ac:dyDescent="0.15">
      <c r="A21" s="766"/>
      <c r="B21" s="17"/>
      <c r="C21" s="767"/>
      <c r="D21" s="767"/>
      <c r="E21" s="767"/>
      <c r="F21" s="767"/>
      <c r="G21" s="767"/>
      <c r="H21" s="767"/>
      <c r="I21" s="767"/>
      <c r="J21" s="767"/>
      <c r="K21" s="767"/>
      <c r="L21" s="767"/>
      <c r="M21" s="767"/>
      <c r="N21" s="767"/>
      <c r="O21" s="81"/>
    </row>
    <row r="22" spans="1:15" x14ac:dyDescent="0.15">
      <c r="A22" s="92"/>
      <c r="C22" s="73"/>
      <c r="G22" s="73"/>
      <c r="L22" s="73"/>
      <c r="M22" s="768" t="s">
        <v>473</v>
      </c>
      <c r="N22" s="3"/>
      <c r="O22" s="1073"/>
    </row>
    <row r="23" spans="1:15" x14ac:dyDescent="0.15">
      <c r="A23" s="92"/>
      <c r="B23" s="39"/>
      <c r="C23" s="264" t="s">
        <v>1</v>
      </c>
      <c r="D23" s="1997" t="s">
        <v>474</v>
      </c>
      <c r="E23" s="1998"/>
      <c r="F23" s="1998"/>
      <c r="G23" s="1999"/>
      <c r="H23" s="1997" t="s">
        <v>475</v>
      </c>
      <c r="I23" s="1998"/>
      <c r="J23" s="1998"/>
      <c r="K23" s="1998"/>
      <c r="L23" s="1999"/>
      <c r="M23" s="769" t="s">
        <v>476</v>
      </c>
      <c r="N23" s="460"/>
      <c r="O23" s="294"/>
    </row>
    <row r="24" spans="1:15" x14ac:dyDescent="0.15">
      <c r="A24" s="92"/>
      <c r="C24" s="73"/>
      <c r="D24" s="140" t="s">
        <v>468</v>
      </c>
      <c r="E24" s="140" t="s">
        <v>468</v>
      </c>
      <c r="F24" s="140" t="s">
        <v>468</v>
      </c>
      <c r="G24" s="140"/>
      <c r="H24" s="140" t="s">
        <v>468</v>
      </c>
      <c r="I24" s="140" t="s">
        <v>468</v>
      </c>
      <c r="J24" s="140" t="s">
        <v>468</v>
      </c>
      <c r="K24" s="73"/>
      <c r="L24" s="140"/>
      <c r="M24" s="140" t="s">
        <v>477</v>
      </c>
      <c r="N24" s="262" t="s">
        <v>478</v>
      </c>
      <c r="O24" s="294"/>
    </row>
    <row r="25" spans="1:15" x14ac:dyDescent="0.15">
      <c r="A25" s="92"/>
      <c r="B25" s="160" t="s">
        <v>428</v>
      </c>
      <c r="C25" s="73"/>
      <c r="D25" s="136" t="s">
        <v>430</v>
      </c>
      <c r="E25" s="136" t="s">
        <v>431</v>
      </c>
      <c r="F25" s="136" t="s">
        <v>432</v>
      </c>
      <c r="G25" s="413" t="s">
        <v>170</v>
      </c>
      <c r="H25" s="136" t="s">
        <v>430</v>
      </c>
      <c r="I25" s="136" t="s">
        <v>431</v>
      </c>
      <c r="J25" s="136" t="s">
        <v>432</v>
      </c>
      <c r="K25" s="136" t="s">
        <v>345</v>
      </c>
      <c r="L25" s="413" t="s">
        <v>170</v>
      </c>
      <c r="M25" s="136" t="s">
        <v>479</v>
      </c>
      <c r="N25" s="423" t="s">
        <v>480</v>
      </c>
      <c r="O25" s="294"/>
    </row>
    <row r="26" spans="1:15" x14ac:dyDescent="0.15">
      <c r="A26" s="138"/>
      <c r="B26" s="104"/>
      <c r="C26" s="63"/>
      <c r="D26" s="136" t="s">
        <v>122</v>
      </c>
      <c r="E26" s="136" t="s">
        <v>121</v>
      </c>
      <c r="F26" s="136" t="s">
        <v>120</v>
      </c>
      <c r="G26" s="136" t="s">
        <v>119</v>
      </c>
      <c r="H26" s="136" t="s">
        <v>118</v>
      </c>
      <c r="I26" s="136" t="s">
        <v>117</v>
      </c>
      <c r="J26" s="136" t="s">
        <v>116</v>
      </c>
      <c r="K26" s="136" t="s">
        <v>115</v>
      </c>
      <c r="L26" s="136" t="s">
        <v>114</v>
      </c>
      <c r="M26" s="136" t="s">
        <v>113</v>
      </c>
      <c r="N26" s="423" t="s">
        <v>112</v>
      </c>
      <c r="O26" s="384"/>
    </row>
    <row r="27" spans="1:15" x14ac:dyDescent="0.15">
      <c r="A27" s="1141">
        <v>1</v>
      </c>
      <c r="B27" s="90" t="s">
        <v>33</v>
      </c>
      <c r="C27" s="63"/>
      <c r="D27" s="63"/>
      <c r="E27" s="63"/>
      <c r="F27" s="63"/>
      <c r="G27" s="63"/>
      <c r="H27" s="63"/>
      <c r="I27" s="63"/>
      <c r="J27" s="63"/>
      <c r="K27" s="63"/>
      <c r="L27" s="63"/>
      <c r="M27" s="63"/>
      <c r="N27" s="277"/>
      <c r="O27" s="684">
        <v>1</v>
      </c>
    </row>
    <row r="28" spans="1:15" x14ac:dyDescent="0.15">
      <c r="A28" s="1141">
        <v>2</v>
      </c>
      <c r="B28" s="90" t="s">
        <v>434</v>
      </c>
      <c r="C28" s="63"/>
      <c r="D28" s="63"/>
      <c r="E28" s="200"/>
      <c r="F28" s="63"/>
      <c r="G28" s="63"/>
      <c r="H28" s="63"/>
      <c r="I28" s="200"/>
      <c r="J28" s="63"/>
      <c r="K28" s="63"/>
      <c r="L28" s="63"/>
      <c r="M28" s="63"/>
      <c r="N28" s="277"/>
      <c r="O28" s="684">
        <v>2</v>
      </c>
    </row>
    <row r="29" spans="1:15" x14ac:dyDescent="0.15">
      <c r="A29" s="1141">
        <v>3</v>
      </c>
      <c r="B29" s="66" t="s">
        <v>2513</v>
      </c>
      <c r="C29" s="63"/>
      <c r="D29" s="200"/>
      <c r="E29" s="200"/>
      <c r="F29" s="63"/>
      <c r="G29" s="63"/>
      <c r="H29" s="200"/>
      <c r="I29" s="200"/>
      <c r="J29" s="63"/>
      <c r="K29" s="63"/>
      <c r="L29" s="63"/>
      <c r="M29" s="63"/>
      <c r="N29" s="277"/>
      <c r="O29" s="684">
        <v>3</v>
      </c>
    </row>
    <row r="30" spans="1:15" x14ac:dyDescent="0.15">
      <c r="A30" s="1141">
        <v>4</v>
      </c>
      <c r="B30" s="90" t="s">
        <v>28</v>
      </c>
      <c r="C30" s="63"/>
      <c r="D30" s="200"/>
      <c r="E30" s="200"/>
      <c r="F30" s="200"/>
      <c r="G30" s="200"/>
      <c r="H30" s="200"/>
      <c r="I30" s="200"/>
      <c r="J30" s="200"/>
      <c r="K30" s="200"/>
      <c r="L30" s="200"/>
      <c r="M30" s="63"/>
      <c r="N30" s="277"/>
      <c r="O30" s="684">
        <v>4</v>
      </c>
    </row>
    <row r="31" spans="1:15" x14ac:dyDescent="0.15">
      <c r="A31" s="1141">
        <v>5</v>
      </c>
      <c r="B31" s="160" t="s">
        <v>685</v>
      </c>
      <c r="C31" s="70"/>
      <c r="D31" s="235"/>
      <c r="E31" s="235"/>
      <c r="F31" s="235"/>
      <c r="G31" s="124"/>
      <c r="H31" s="235"/>
      <c r="I31" s="235"/>
      <c r="J31" s="235"/>
      <c r="K31" s="760"/>
      <c r="L31" s="760"/>
      <c r="M31" s="73"/>
      <c r="N31" s="82"/>
      <c r="O31" s="684">
        <v>5</v>
      </c>
    </row>
    <row r="32" spans="1:15" s="96" customFormat="1" x14ac:dyDescent="0.15">
      <c r="A32" s="1141">
        <v>6</v>
      </c>
      <c r="B32" s="153" t="s">
        <v>438</v>
      </c>
      <c r="C32" s="100"/>
      <c r="D32" s="306"/>
      <c r="E32" s="306"/>
      <c r="F32" s="306"/>
      <c r="G32" s="306"/>
      <c r="H32" s="306"/>
      <c r="I32" s="306"/>
      <c r="J32" s="306"/>
      <c r="K32" s="306"/>
      <c r="L32" s="306"/>
      <c r="M32" s="100"/>
      <c r="N32" s="504"/>
      <c r="O32" s="684">
        <v>6</v>
      </c>
    </row>
    <row r="56" spans="1:15" x14ac:dyDescent="0.15">
      <c r="A56" s="4"/>
      <c r="B56" s="4"/>
      <c r="C56" s="4"/>
      <c r="D56" s="4"/>
      <c r="E56" s="4"/>
      <c r="F56" s="4"/>
      <c r="G56" s="4"/>
      <c r="H56" s="4"/>
      <c r="I56" s="4"/>
      <c r="J56" s="4"/>
      <c r="K56" s="4"/>
      <c r="L56" s="4"/>
      <c r="M56" s="4"/>
      <c r="N56" s="4"/>
    </row>
    <row r="57" spans="1:15" x14ac:dyDescent="0.15">
      <c r="A57" s="1928" t="s">
        <v>2492</v>
      </c>
      <c r="B57" s="1929"/>
      <c r="C57" s="1929"/>
      <c r="D57" s="1929"/>
      <c r="E57" s="1929"/>
      <c r="F57" s="1929"/>
      <c r="G57" s="1929"/>
      <c r="H57" s="1930"/>
      <c r="I57" s="1929"/>
      <c r="J57" s="1929"/>
      <c r="K57" s="1929"/>
      <c r="L57" s="1929"/>
      <c r="M57" s="1929"/>
      <c r="N57" s="1929"/>
      <c r="O57" s="1929"/>
    </row>
    <row r="58" spans="1:15" x14ac:dyDescent="0.15">
      <c r="A58" s="8"/>
    </row>
    <row r="59" spans="1:15" s="5" customFormat="1" ht="12.75" x14ac:dyDescent="0.2">
      <c r="A59" s="637" t="s">
        <v>2441</v>
      </c>
      <c r="E59" s="6"/>
      <c r="O59" s="146" t="s">
        <v>481</v>
      </c>
    </row>
  </sheetData>
  <sheetProtection selectLockedCells="1" selectUnlockedCells="1"/>
  <mergeCells count="2">
    <mergeCell ref="D23:G23"/>
    <mergeCell ref="H23:L23"/>
  </mergeCells>
  <printOptions horizontalCentered="1"/>
  <pageMargins left="0.5" right="0.5" top="0.5" bottom="0.5" header="0.75" footer="0.75"/>
  <pageSetup orientation="landscape" r:id="rId1"/>
  <headerFooter alignWithMargins="0"/>
  <ignoredErrors>
    <ignoredError sqref="C10:Q34" numberStoredAsText="1"/>
  </ignoredErrors>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P61"/>
  <sheetViews>
    <sheetView showGridLines="0" view="pageBreakPreview" zoomScale="120" zoomScaleNormal="100" zoomScaleSheetLayoutView="120" zoomScalePageLayoutView="80" workbookViewId="0">
      <selection activeCell="C9" sqref="C9"/>
    </sheetView>
  </sheetViews>
  <sheetFormatPr defaultColWidth="10" defaultRowHeight="9" x14ac:dyDescent="0.15"/>
  <cols>
    <col min="1" max="1" width="3.7109375" style="1" customWidth="1"/>
    <col min="2" max="2" width="15" style="1" customWidth="1"/>
    <col min="3" max="3" width="4.7109375" style="1" customWidth="1"/>
    <col min="4" max="4" width="7.7109375" style="1" customWidth="1"/>
    <col min="5" max="6" width="6.7109375" style="1" customWidth="1"/>
    <col min="7" max="8" width="7.7109375" style="1" customWidth="1"/>
    <col min="9" max="9" width="8.7109375" style="1" customWidth="1"/>
    <col min="10" max="11" width="9.7109375" style="1" customWidth="1"/>
    <col min="12" max="12" width="8.7109375" style="1" customWidth="1"/>
    <col min="13" max="15" width="9.7109375" style="1" customWidth="1"/>
    <col min="16" max="16" width="3.7109375" style="1" customWidth="1"/>
    <col min="17" max="16384" width="10" style="1"/>
  </cols>
  <sheetData>
    <row r="1" spans="1:16" s="5" customFormat="1" ht="12.75" x14ac:dyDescent="0.2">
      <c r="A1" s="1642" t="s">
        <v>2190</v>
      </c>
      <c r="B1" s="1111"/>
      <c r="H1" s="1446" t="s">
        <v>1971</v>
      </c>
      <c r="I1" s="1446"/>
      <c r="J1" s="1446"/>
      <c r="N1" s="198"/>
      <c r="P1" s="219" t="s">
        <v>199</v>
      </c>
    </row>
    <row r="2" spans="1:16" s="91" customFormat="1" x14ac:dyDescent="0.15">
      <c r="A2" s="79" t="s">
        <v>1034</v>
      </c>
      <c r="B2" s="1619"/>
      <c r="C2" s="1619"/>
      <c r="D2" s="1619"/>
      <c r="E2" s="1619"/>
      <c r="F2" s="1619"/>
      <c r="G2" s="1619"/>
      <c r="H2" s="1619"/>
      <c r="I2" s="986"/>
      <c r="J2" s="434" t="s">
        <v>225</v>
      </c>
      <c r="K2" s="985"/>
      <c r="L2" s="434" t="s">
        <v>861</v>
      </c>
      <c r="M2" s="1117"/>
      <c r="N2" s="105" t="s">
        <v>927</v>
      </c>
      <c r="O2" s="278"/>
      <c r="P2" s="278"/>
    </row>
    <row r="3" spans="1:16" s="91" customFormat="1" x14ac:dyDescent="0.15">
      <c r="A3" s="160"/>
      <c r="D3" s="1620"/>
      <c r="E3" s="1621"/>
      <c r="F3" s="1621"/>
      <c r="G3" s="1621"/>
      <c r="H3" s="1620"/>
      <c r="I3" s="116"/>
      <c r="J3" s="1017"/>
      <c r="K3" s="666"/>
      <c r="L3" s="253" t="s">
        <v>923</v>
      </c>
      <c r="M3" s="263"/>
      <c r="N3" s="147" t="s">
        <v>1955</v>
      </c>
      <c r="O3" s="249"/>
      <c r="P3" s="249"/>
    </row>
    <row r="4" spans="1:16" s="91" customFormat="1" x14ac:dyDescent="0.15">
      <c r="B4" s="1620"/>
      <c r="C4" s="1620"/>
      <c r="E4" s="116"/>
      <c r="F4" s="116"/>
      <c r="G4" s="116"/>
      <c r="I4" s="116"/>
      <c r="J4" s="983" t="s">
        <v>2174</v>
      </c>
      <c r="K4" s="666"/>
      <c r="L4" s="253" t="s">
        <v>198</v>
      </c>
      <c r="M4" s="263"/>
      <c r="N4" s="116"/>
    </row>
    <row r="5" spans="1:16" x14ac:dyDescent="0.15">
      <c r="A5" s="104"/>
      <c r="B5" s="104"/>
      <c r="C5" s="104"/>
      <c r="D5" s="104"/>
      <c r="E5" s="104"/>
      <c r="F5" s="104"/>
      <c r="G5" s="104"/>
      <c r="H5" s="104"/>
      <c r="I5" s="104"/>
      <c r="J5" s="269"/>
      <c r="K5" s="320"/>
      <c r="L5" s="269"/>
      <c r="M5" s="320"/>
      <c r="N5" s="104"/>
      <c r="O5" s="104"/>
      <c r="P5" s="104"/>
    </row>
    <row r="6" spans="1:16" x14ac:dyDescent="0.15">
      <c r="A6" s="211"/>
      <c r="B6" s="1451" t="s">
        <v>1236</v>
      </c>
      <c r="C6" s="247"/>
      <c r="D6" s="207" t="s">
        <v>1905</v>
      </c>
      <c r="E6" s="207" t="s">
        <v>1907</v>
      </c>
      <c r="F6" s="211"/>
      <c r="G6" s="207" t="s">
        <v>1906</v>
      </c>
      <c r="H6" s="211"/>
      <c r="I6" s="211"/>
      <c r="J6" s="104"/>
      <c r="K6" s="104"/>
      <c r="L6" s="104"/>
      <c r="M6" s="104"/>
      <c r="N6" s="211"/>
      <c r="O6" s="211"/>
      <c r="P6" s="211"/>
    </row>
    <row r="7" spans="1:16" x14ac:dyDescent="0.15">
      <c r="A7" s="488" t="s">
        <v>1320</v>
      </c>
      <c r="B7" s="10"/>
      <c r="C7" s="10"/>
      <c r="D7" s="10"/>
      <c r="E7" s="10"/>
      <c r="F7" s="10"/>
      <c r="G7" s="10"/>
      <c r="H7" s="10"/>
      <c r="I7" s="10"/>
      <c r="J7" s="10"/>
      <c r="K7" s="10"/>
      <c r="L7" s="10"/>
      <c r="M7" s="10"/>
      <c r="N7" s="10"/>
      <c r="O7" s="10"/>
      <c r="P7" s="10"/>
    </row>
    <row r="8" spans="1:16" x14ac:dyDescent="0.15">
      <c r="A8" s="79" t="s">
        <v>1318</v>
      </c>
      <c r="B8" s="70"/>
      <c r="C8" s="534" t="s">
        <v>197</v>
      </c>
      <c r="D8" s="217" t="s">
        <v>185</v>
      </c>
      <c r="E8" s="258" t="s">
        <v>184</v>
      </c>
      <c r="F8" s="1488" t="s">
        <v>170</v>
      </c>
      <c r="G8" s="70"/>
      <c r="H8" s="278" t="s">
        <v>196</v>
      </c>
      <c r="I8" s="1152"/>
      <c r="J8" s="814" t="s">
        <v>190</v>
      </c>
      <c r="K8" s="1154"/>
      <c r="L8" s="369"/>
      <c r="M8" s="814" t="s">
        <v>186</v>
      </c>
      <c r="N8" s="338"/>
      <c r="O8" s="10"/>
      <c r="P8" s="10"/>
    </row>
    <row r="9" spans="1:16" x14ac:dyDescent="0.15">
      <c r="A9" s="4"/>
      <c r="B9" s="73"/>
      <c r="C9" s="261" t="s">
        <v>195</v>
      </c>
      <c r="D9" s="212" t="s">
        <v>178</v>
      </c>
      <c r="E9" s="140" t="s">
        <v>182</v>
      </c>
      <c r="F9" s="412" t="s">
        <v>150</v>
      </c>
      <c r="G9" s="73"/>
      <c r="H9" s="140" t="s">
        <v>175</v>
      </c>
      <c r="I9" s="75"/>
      <c r="J9" s="232" t="s">
        <v>183</v>
      </c>
      <c r="K9" s="63"/>
      <c r="L9" s="75"/>
      <c r="M9" s="369" t="s">
        <v>1308</v>
      </c>
      <c r="N9" s="63"/>
      <c r="O9" s="258" t="s">
        <v>170</v>
      </c>
      <c r="P9" s="10"/>
    </row>
    <row r="10" spans="1:16" x14ac:dyDescent="0.15">
      <c r="A10" s="4"/>
      <c r="B10" s="73"/>
      <c r="C10" s="261" t="s">
        <v>194</v>
      </c>
      <c r="D10" s="212" t="s">
        <v>1785</v>
      </c>
      <c r="E10" s="140" t="s">
        <v>178</v>
      </c>
      <c r="F10" s="140" t="s">
        <v>178</v>
      </c>
      <c r="G10" s="73"/>
      <c r="H10" s="140" t="s">
        <v>1791</v>
      </c>
      <c r="I10" s="75"/>
      <c r="J10" s="140" t="s">
        <v>1792</v>
      </c>
      <c r="K10" s="140" t="s">
        <v>180</v>
      </c>
      <c r="L10" s="75"/>
      <c r="M10" s="140" t="s">
        <v>1792</v>
      </c>
      <c r="N10" s="140" t="s">
        <v>180</v>
      </c>
      <c r="O10" s="140" t="s">
        <v>1795</v>
      </c>
    </row>
    <row r="11" spans="1:16" x14ac:dyDescent="0.15">
      <c r="A11" s="4"/>
      <c r="B11" s="73"/>
      <c r="C11" s="261" t="s">
        <v>1306</v>
      </c>
      <c r="D11" s="212" t="s">
        <v>1903</v>
      </c>
      <c r="E11" s="212" t="s">
        <v>1785</v>
      </c>
      <c r="F11" s="140" t="s">
        <v>1546</v>
      </c>
      <c r="G11" s="140" t="s">
        <v>170</v>
      </c>
      <c r="H11" s="140" t="s">
        <v>1789</v>
      </c>
      <c r="I11" s="73"/>
      <c r="J11" s="140" t="s">
        <v>1793</v>
      </c>
      <c r="K11" s="140" t="s">
        <v>1793</v>
      </c>
      <c r="L11" s="73"/>
      <c r="M11" s="140" t="s">
        <v>1793</v>
      </c>
      <c r="N11" s="140" t="s">
        <v>1793</v>
      </c>
      <c r="O11" s="140" t="s">
        <v>1784</v>
      </c>
    </row>
    <row r="12" spans="1:16" x14ac:dyDescent="0.15">
      <c r="A12" s="4"/>
      <c r="B12" s="73"/>
      <c r="C12" s="140" t="s">
        <v>173</v>
      </c>
      <c r="D12" s="212" t="s">
        <v>1786</v>
      </c>
      <c r="E12" s="140" t="s">
        <v>1787</v>
      </c>
      <c r="F12" s="212" t="s">
        <v>1904</v>
      </c>
      <c r="G12" s="140" t="s">
        <v>191</v>
      </c>
      <c r="H12" s="140" t="s">
        <v>1790</v>
      </c>
      <c r="I12" s="137" t="s">
        <v>172</v>
      </c>
      <c r="J12" s="140" t="s">
        <v>1794</v>
      </c>
      <c r="K12" s="140" t="s">
        <v>1794</v>
      </c>
      <c r="L12" s="137" t="s">
        <v>172</v>
      </c>
      <c r="M12" s="140" t="s">
        <v>1794</v>
      </c>
      <c r="N12" s="140" t="s">
        <v>1794</v>
      </c>
      <c r="O12" s="140" t="s">
        <v>1783</v>
      </c>
    </row>
    <row r="13" spans="1:16" x14ac:dyDescent="0.15">
      <c r="A13" s="104"/>
      <c r="B13" s="239" t="s">
        <v>192</v>
      </c>
      <c r="C13" s="415" t="s">
        <v>167</v>
      </c>
      <c r="D13" s="246" t="s">
        <v>7</v>
      </c>
      <c r="E13" s="276" t="s">
        <v>6</v>
      </c>
      <c r="F13" s="276" t="s">
        <v>5</v>
      </c>
      <c r="G13" s="276" t="s">
        <v>4</v>
      </c>
      <c r="H13" s="276" t="s">
        <v>65</v>
      </c>
      <c r="I13" s="276" t="s">
        <v>64</v>
      </c>
      <c r="J13" s="276" t="s">
        <v>63</v>
      </c>
      <c r="K13" s="276" t="s">
        <v>62</v>
      </c>
      <c r="L13" s="276" t="s">
        <v>61</v>
      </c>
      <c r="M13" s="276" t="s">
        <v>60</v>
      </c>
      <c r="N13" s="276" t="s">
        <v>124</v>
      </c>
      <c r="O13" s="276" t="s">
        <v>123</v>
      </c>
      <c r="P13" s="104"/>
    </row>
    <row r="14" spans="1:16" x14ac:dyDescent="0.15">
      <c r="A14" s="173">
        <v>1</v>
      </c>
      <c r="B14" s="90" t="s">
        <v>287</v>
      </c>
      <c r="C14" s="241" t="s">
        <v>6</v>
      </c>
      <c r="D14" s="65"/>
      <c r="E14" s="231"/>
      <c r="F14" s="63"/>
      <c r="G14" s="63"/>
      <c r="H14" s="63"/>
      <c r="I14" s="63"/>
      <c r="J14" s="63"/>
      <c r="K14" s="231"/>
      <c r="L14" s="63"/>
      <c r="M14" s="63"/>
      <c r="N14" s="231"/>
      <c r="O14" s="63"/>
      <c r="P14" s="174">
        <v>1</v>
      </c>
    </row>
    <row r="15" spans="1:16" x14ac:dyDescent="0.15">
      <c r="A15" s="1242">
        <v>2</v>
      </c>
      <c r="B15" s="90" t="s">
        <v>286</v>
      </c>
      <c r="C15" s="241" t="s">
        <v>5</v>
      </c>
      <c r="D15" s="65"/>
      <c r="E15" s="63"/>
      <c r="F15" s="63"/>
      <c r="G15" s="63"/>
      <c r="H15" s="63"/>
      <c r="I15" s="1622"/>
      <c r="J15" s="63"/>
      <c r="K15" s="231"/>
      <c r="L15" s="1622"/>
      <c r="M15" s="63"/>
      <c r="N15" s="231"/>
      <c r="O15" s="1622"/>
      <c r="P15" s="174">
        <v>2</v>
      </c>
    </row>
    <row r="16" spans="1:16" x14ac:dyDescent="0.15">
      <c r="A16" s="1242">
        <v>3</v>
      </c>
      <c r="B16" s="90" t="s">
        <v>285</v>
      </c>
      <c r="C16" s="241" t="s">
        <v>4</v>
      </c>
      <c r="D16" s="65"/>
      <c r="E16" s="63"/>
      <c r="F16" s="63"/>
      <c r="G16" s="63"/>
      <c r="H16" s="63"/>
      <c r="I16" s="1622"/>
      <c r="J16" s="63"/>
      <c r="K16" s="231"/>
      <c r="L16" s="1622"/>
      <c r="M16" s="63"/>
      <c r="N16" s="231"/>
      <c r="O16" s="1622"/>
      <c r="P16" s="174">
        <v>3</v>
      </c>
    </row>
    <row r="17" spans="1:16" x14ac:dyDescent="0.15">
      <c r="A17" s="1242">
        <v>4</v>
      </c>
      <c r="B17" s="90" t="s">
        <v>284</v>
      </c>
      <c r="C17" s="241" t="s">
        <v>65</v>
      </c>
      <c r="D17" s="65"/>
      <c r="E17" s="63"/>
      <c r="F17" s="63"/>
      <c r="G17" s="1622"/>
      <c r="H17" s="63"/>
      <c r="I17" s="1622"/>
      <c r="J17" s="63"/>
      <c r="K17" s="231"/>
      <c r="L17" s="1622"/>
      <c r="M17" s="63"/>
      <c r="N17" s="231"/>
      <c r="O17" s="1622"/>
      <c r="P17" s="174">
        <v>4</v>
      </c>
    </row>
    <row r="18" spans="1:16" x14ac:dyDescent="0.15">
      <c r="A18" s="1242">
        <v>5</v>
      </c>
      <c r="B18" s="90" t="s">
        <v>283</v>
      </c>
      <c r="C18" s="241" t="s">
        <v>64</v>
      </c>
      <c r="D18" s="65"/>
      <c r="E18" s="200"/>
      <c r="F18" s="63"/>
      <c r="G18" s="1622"/>
      <c r="H18" s="63"/>
      <c r="I18" s="1622"/>
      <c r="J18" s="63"/>
      <c r="K18" s="231"/>
      <c r="L18" s="1622"/>
      <c r="M18" s="63"/>
      <c r="N18" s="231"/>
      <c r="O18" s="1622"/>
      <c r="P18" s="174">
        <v>5</v>
      </c>
    </row>
    <row r="19" spans="1:16" x14ac:dyDescent="0.15">
      <c r="A19" s="1242">
        <v>6</v>
      </c>
      <c r="B19" s="90" t="s">
        <v>520</v>
      </c>
      <c r="C19" s="241" t="s">
        <v>63</v>
      </c>
      <c r="D19" s="65"/>
      <c r="E19" s="200"/>
      <c r="F19" s="63"/>
      <c r="G19" s="1622"/>
      <c r="H19" s="63"/>
      <c r="I19" s="1622"/>
      <c r="J19" s="63"/>
      <c r="K19" s="231"/>
      <c r="L19" s="1622"/>
      <c r="M19" s="63"/>
      <c r="N19" s="231"/>
      <c r="O19" s="1622"/>
      <c r="P19" s="174">
        <v>6</v>
      </c>
    </row>
    <row r="20" spans="1:16" x14ac:dyDescent="0.15">
      <c r="A20" s="1242">
        <v>7</v>
      </c>
      <c r="B20" s="121" t="s">
        <v>1963</v>
      </c>
      <c r="C20" s="305"/>
      <c r="D20" s="120"/>
      <c r="E20" s="100"/>
      <c r="F20" s="100"/>
      <c r="G20" s="100"/>
      <c r="H20" s="306"/>
      <c r="I20" s="100"/>
      <c r="J20" s="100"/>
      <c r="K20" s="305"/>
      <c r="L20" s="100"/>
      <c r="M20" s="100"/>
      <c r="N20" s="305"/>
      <c r="O20" s="100"/>
      <c r="P20" s="174">
        <v>7</v>
      </c>
    </row>
    <row r="22" spans="1:16" x14ac:dyDescent="0.15">
      <c r="A22" s="449" t="s">
        <v>1782</v>
      </c>
      <c r="B22" s="449"/>
      <c r="C22" s="358"/>
      <c r="D22" s="358"/>
      <c r="E22" s="358"/>
      <c r="F22" s="358"/>
      <c r="G22" s="358"/>
      <c r="H22" s="358"/>
      <c r="I22" s="358"/>
      <c r="J22" s="358"/>
      <c r="K22" s="358"/>
      <c r="L22" s="931"/>
      <c r="M22" s="1152"/>
      <c r="N22" s="814" t="s">
        <v>190</v>
      </c>
      <c r="O22" s="1154"/>
      <c r="P22" s="283"/>
    </row>
    <row r="23" spans="1:16" x14ac:dyDescent="0.15">
      <c r="A23" s="288"/>
      <c r="B23" s="289"/>
      <c r="C23" s="287"/>
      <c r="D23" s="287"/>
      <c r="E23" s="287"/>
      <c r="F23" s="287"/>
      <c r="G23" s="287"/>
      <c r="H23" s="287"/>
      <c r="I23" s="287"/>
      <c r="J23" s="287"/>
      <c r="K23" s="287"/>
      <c r="L23" s="304"/>
      <c r="M23" s="303"/>
      <c r="N23" s="369" t="s">
        <v>1308</v>
      </c>
      <c r="O23" s="338"/>
      <c r="P23" s="288"/>
    </row>
    <row r="24" spans="1:16" x14ac:dyDescent="0.15">
      <c r="A24" s="288"/>
      <c r="B24" s="289"/>
      <c r="C24" s="287"/>
      <c r="D24" s="287"/>
      <c r="E24" s="287"/>
      <c r="F24" s="287"/>
      <c r="G24" s="287"/>
      <c r="H24" s="287"/>
      <c r="I24" s="287"/>
      <c r="J24" s="287"/>
      <c r="K24" s="287"/>
      <c r="L24" s="304"/>
      <c r="M24" s="303"/>
      <c r="N24" s="140" t="s">
        <v>1792</v>
      </c>
      <c r="O24" s="140" t="s">
        <v>180</v>
      </c>
      <c r="P24" s="288"/>
    </row>
    <row r="25" spans="1:16" x14ac:dyDescent="0.15">
      <c r="A25" s="288"/>
      <c r="C25" s="287"/>
      <c r="D25" s="287"/>
      <c r="E25" s="287"/>
      <c r="F25" s="287"/>
      <c r="G25" s="287"/>
      <c r="H25" s="287"/>
      <c r="I25" s="287"/>
      <c r="J25" s="287"/>
      <c r="K25" s="287"/>
      <c r="L25" s="302" t="s">
        <v>188</v>
      </c>
      <c r="M25" s="302"/>
      <c r="N25" s="140" t="s">
        <v>1793</v>
      </c>
      <c r="O25" s="140" t="s">
        <v>1793</v>
      </c>
      <c r="P25" s="288"/>
    </row>
    <row r="26" spans="1:16" x14ac:dyDescent="0.15">
      <c r="C26" s="287"/>
      <c r="D26" s="287"/>
      <c r="E26" s="287"/>
      <c r="F26" s="287"/>
      <c r="G26" s="287"/>
      <c r="H26" s="287"/>
      <c r="I26" s="287"/>
      <c r="J26" s="287"/>
      <c r="K26" s="287"/>
      <c r="L26" s="301" t="s">
        <v>187</v>
      </c>
      <c r="M26" s="301" t="s">
        <v>172</v>
      </c>
      <c r="N26" s="140" t="s">
        <v>1794</v>
      </c>
      <c r="O26" s="140" t="s">
        <v>1794</v>
      </c>
      <c r="P26" s="294"/>
    </row>
    <row r="27" spans="1:16" x14ac:dyDescent="0.15">
      <c r="A27" s="297"/>
      <c r="B27" s="297"/>
      <c r="C27" s="287"/>
      <c r="D27" s="287"/>
      <c r="E27" s="287"/>
      <c r="F27" s="287"/>
      <c r="G27" s="287"/>
      <c r="H27" s="287"/>
      <c r="I27" s="287"/>
      <c r="J27" s="287"/>
      <c r="K27" s="287"/>
      <c r="L27" s="296">
        <v>1</v>
      </c>
      <c r="M27" s="296">
        <v>2</v>
      </c>
      <c r="N27" s="296">
        <v>3</v>
      </c>
      <c r="O27" s="1241">
        <v>4</v>
      </c>
      <c r="P27" s="384"/>
    </row>
    <row r="28" spans="1:16" x14ac:dyDescent="0.15">
      <c r="A28" s="1242">
        <v>8</v>
      </c>
      <c r="B28" s="90" t="s">
        <v>287</v>
      </c>
      <c r="C28" s="292"/>
      <c r="D28" s="97"/>
      <c r="E28" s="97"/>
      <c r="F28" s="97"/>
      <c r="G28" s="97"/>
      <c r="H28" s="97"/>
      <c r="I28" s="97"/>
      <c r="J28" s="97"/>
      <c r="K28" s="97"/>
      <c r="L28" s="293"/>
      <c r="M28" s="63"/>
      <c r="N28" s="243"/>
      <c r="O28" s="528"/>
      <c r="P28" s="1253">
        <v>8</v>
      </c>
    </row>
    <row r="29" spans="1:16" x14ac:dyDescent="0.15">
      <c r="A29" s="1242">
        <v>9</v>
      </c>
      <c r="B29" s="90" t="s">
        <v>286</v>
      </c>
      <c r="C29" s="292"/>
      <c r="D29" s="97"/>
      <c r="E29" s="97"/>
      <c r="F29" s="97"/>
      <c r="G29" s="97"/>
      <c r="H29" s="97"/>
      <c r="I29" s="97"/>
      <c r="J29" s="97"/>
      <c r="K29" s="97"/>
      <c r="L29" s="1623"/>
      <c r="M29" s="63"/>
      <c r="N29" s="243"/>
      <c r="O29" s="1624"/>
      <c r="P29" s="1253">
        <v>9</v>
      </c>
    </row>
    <row r="30" spans="1:16" x14ac:dyDescent="0.15">
      <c r="A30" s="1242">
        <v>10</v>
      </c>
      <c r="B30" s="90" t="s">
        <v>285</v>
      </c>
      <c r="C30" s="292"/>
      <c r="D30" s="97"/>
      <c r="E30" s="97"/>
      <c r="F30" s="97"/>
      <c r="G30" s="97"/>
      <c r="H30" s="97"/>
      <c r="I30" s="97"/>
      <c r="J30" s="97"/>
      <c r="K30" s="97"/>
      <c r="L30" s="1623"/>
      <c r="M30" s="63"/>
      <c r="N30" s="243"/>
      <c r="O30" s="1624"/>
      <c r="P30" s="1253">
        <v>10</v>
      </c>
    </row>
    <row r="31" spans="1:16" x14ac:dyDescent="0.15">
      <c r="A31" s="1242">
        <v>11</v>
      </c>
      <c r="B31" s="90" t="s">
        <v>284</v>
      </c>
      <c r="C31" s="292"/>
      <c r="D31" s="97"/>
      <c r="E31" s="97"/>
      <c r="F31" s="97"/>
      <c r="G31" s="97"/>
      <c r="H31" s="97"/>
      <c r="I31" s="97"/>
      <c r="J31" s="97"/>
      <c r="K31" s="97"/>
      <c r="L31" s="1623"/>
      <c r="M31" s="63"/>
      <c r="N31" s="243"/>
      <c r="O31" s="1624"/>
      <c r="P31" s="1253">
        <v>11</v>
      </c>
    </row>
    <row r="32" spans="1:16" x14ac:dyDescent="0.15">
      <c r="A32" s="1242">
        <v>12</v>
      </c>
      <c r="B32" s="90" t="s">
        <v>283</v>
      </c>
      <c r="C32" s="292"/>
      <c r="D32" s="97"/>
      <c r="E32" s="97"/>
      <c r="F32" s="97"/>
      <c r="G32" s="97"/>
      <c r="H32" s="97"/>
      <c r="I32" s="97"/>
      <c r="J32" s="97"/>
      <c r="K32" s="97"/>
      <c r="L32" s="1623"/>
      <c r="M32" s="63"/>
      <c r="N32" s="243"/>
      <c r="O32" s="1624"/>
      <c r="P32" s="1253">
        <v>12</v>
      </c>
    </row>
    <row r="33" spans="1:16" x14ac:dyDescent="0.15">
      <c r="A33" s="1242">
        <v>13</v>
      </c>
      <c r="B33" s="90" t="s">
        <v>520</v>
      </c>
      <c r="C33" s="292"/>
      <c r="D33" s="97"/>
      <c r="E33" s="97"/>
      <c r="F33" s="97"/>
      <c r="G33" s="97"/>
      <c r="H33" s="97"/>
      <c r="I33" s="97"/>
      <c r="J33" s="97"/>
      <c r="K33" s="97"/>
      <c r="L33" s="1623"/>
      <c r="M33" s="63"/>
      <c r="N33" s="243"/>
      <c r="O33" s="1624"/>
      <c r="P33" s="1253">
        <v>13</v>
      </c>
    </row>
    <row r="34" spans="1:16" s="287" customFormat="1" x14ac:dyDescent="0.15">
      <c r="A34" s="1242">
        <v>14</v>
      </c>
      <c r="B34" s="141" t="s">
        <v>1962</v>
      </c>
      <c r="C34" s="292"/>
      <c r="D34" s="97"/>
      <c r="E34" s="97"/>
      <c r="F34" s="97"/>
      <c r="G34" s="97"/>
      <c r="H34" s="97"/>
      <c r="I34" s="97"/>
      <c r="J34" s="97"/>
      <c r="K34" s="97"/>
      <c r="L34" s="1625"/>
      <c r="M34" s="84"/>
      <c r="N34" s="291"/>
      <c r="O34" s="336"/>
      <c r="P34" s="1253">
        <v>14</v>
      </c>
    </row>
    <row r="35" spans="1:16" x14ac:dyDescent="0.15">
      <c r="A35" s="288"/>
      <c r="B35" s="289"/>
      <c r="C35" s="287"/>
      <c r="D35" s="287"/>
      <c r="E35" s="287"/>
      <c r="F35" s="287"/>
      <c r="G35" s="287"/>
      <c r="H35" s="287"/>
      <c r="I35" s="287"/>
      <c r="J35" s="287"/>
      <c r="K35" s="287"/>
      <c r="L35" s="287"/>
      <c r="M35" s="287"/>
      <c r="N35" s="287"/>
      <c r="O35" s="287"/>
      <c r="P35" s="288"/>
    </row>
    <row r="36" spans="1:16" x14ac:dyDescent="0.15">
      <c r="A36" s="286" t="s">
        <v>1319</v>
      </c>
      <c r="B36" s="283"/>
      <c r="C36" s="283"/>
      <c r="D36" s="285"/>
      <c r="E36" s="284" t="s">
        <v>185</v>
      </c>
      <c r="F36" s="284"/>
      <c r="G36" s="268"/>
      <c r="H36" s="271"/>
      <c r="I36" s="283"/>
      <c r="J36" s="369"/>
      <c r="K36" s="1145" t="s">
        <v>1309</v>
      </c>
      <c r="L36" s="338"/>
      <c r="M36" s="1131"/>
      <c r="N36" s="282" t="s">
        <v>186</v>
      </c>
      <c r="O36" s="1626"/>
      <c r="P36" s="281"/>
    </row>
    <row r="37" spans="1:16" x14ac:dyDescent="0.15">
      <c r="A37" s="1" t="s">
        <v>1311</v>
      </c>
      <c r="C37" s="73"/>
      <c r="D37" s="75"/>
      <c r="E37" s="212" t="s">
        <v>178</v>
      </c>
      <c r="F37" s="212" t="s">
        <v>184</v>
      </c>
      <c r="G37" s="75"/>
      <c r="H37" s="140" t="s">
        <v>170</v>
      </c>
      <c r="I37" s="73"/>
      <c r="J37" s="75"/>
      <c r="K37" s="11" t="s">
        <v>183</v>
      </c>
      <c r="L37" s="73"/>
      <c r="M37" s="71"/>
      <c r="N37" s="11" t="s">
        <v>183</v>
      </c>
      <c r="O37" s="73"/>
      <c r="P37" s="92"/>
    </row>
    <row r="38" spans="1:16" x14ac:dyDescent="0.15">
      <c r="C38" s="73"/>
      <c r="D38" s="212" t="s">
        <v>160</v>
      </c>
      <c r="E38" s="212" t="s">
        <v>1785</v>
      </c>
      <c r="F38" s="212" t="s">
        <v>182</v>
      </c>
      <c r="G38" s="212" t="s">
        <v>170</v>
      </c>
      <c r="H38" s="140" t="s">
        <v>181</v>
      </c>
      <c r="I38" s="140"/>
      <c r="J38" s="75"/>
      <c r="K38" s="558" t="s">
        <v>1792</v>
      </c>
      <c r="L38" s="558" t="s">
        <v>180</v>
      </c>
      <c r="M38" s="72"/>
      <c r="N38" s="558" t="s">
        <v>1792</v>
      </c>
      <c r="O38" s="558" t="s">
        <v>180</v>
      </c>
      <c r="P38" s="92"/>
    </row>
    <row r="39" spans="1:16" x14ac:dyDescent="0.15">
      <c r="D39" s="248" t="s">
        <v>176</v>
      </c>
      <c r="E39" s="212" t="s">
        <v>195</v>
      </c>
      <c r="F39" s="212" t="s">
        <v>178</v>
      </c>
      <c r="G39" s="212" t="s">
        <v>150</v>
      </c>
      <c r="H39" s="140" t="s">
        <v>1785</v>
      </c>
      <c r="I39" s="140" t="s">
        <v>168</v>
      </c>
      <c r="K39" s="444" t="s">
        <v>177</v>
      </c>
      <c r="L39" s="444" t="s">
        <v>177</v>
      </c>
      <c r="N39" s="444" t="s">
        <v>177</v>
      </c>
      <c r="O39" s="444" t="s">
        <v>177</v>
      </c>
      <c r="P39" s="92"/>
    </row>
    <row r="40" spans="1:16" x14ac:dyDescent="0.15">
      <c r="B40" s="11"/>
      <c r="D40" s="248" t="s">
        <v>1306</v>
      </c>
      <c r="E40" s="212" t="s">
        <v>194</v>
      </c>
      <c r="F40" s="212" t="s">
        <v>1785</v>
      </c>
      <c r="G40" s="212" t="s">
        <v>175</v>
      </c>
      <c r="H40" s="140" t="s">
        <v>150</v>
      </c>
      <c r="I40" s="140" t="s">
        <v>1798</v>
      </c>
      <c r="K40" s="444" t="s">
        <v>1796</v>
      </c>
      <c r="L40" s="444" t="s">
        <v>1796</v>
      </c>
      <c r="N40" s="444" t="s">
        <v>1796</v>
      </c>
      <c r="O40" s="444" t="s">
        <v>1796</v>
      </c>
      <c r="P40" s="92"/>
    </row>
    <row r="41" spans="1:16" x14ac:dyDescent="0.15">
      <c r="D41" s="248" t="s">
        <v>173</v>
      </c>
      <c r="E41" s="212" t="s">
        <v>1786</v>
      </c>
      <c r="F41" s="212" t="s">
        <v>1787</v>
      </c>
      <c r="G41" s="212" t="s">
        <v>1788</v>
      </c>
      <c r="H41" s="140" t="s">
        <v>1797</v>
      </c>
      <c r="I41" s="140" t="s">
        <v>1790</v>
      </c>
      <c r="J41" s="137" t="s">
        <v>172</v>
      </c>
      <c r="K41" s="439" t="s">
        <v>171</v>
      </c>
      <c r="L41" s="439" t="s">
        <v>171</v>
      </c>
      <c r="M41" s="241" t="s">
        <v>172</v>
      </c>
      <c r="N41" s="439" t="s">
        <v>171</v>
      </c>
      <c r="O41" s="439" t="s">
        <v>171</v>
      </c>
      <c r="P41" s="92"/>
    </row>
    <row r="42" spans="1:16" x14ac:dyDescent="0.15">
      <c r="B42" s="11" t="s">
        <v>179</v>
      </c>
      <c r="D42" s="248" t="s">
        <v>167</v>
      </c>
      <c r="E42" s="246">
        <v>1</v>
      </c>
      <c r="F42" s="246">
        <v>2</v>
      </c>
      <c r="G42" s="217">
        <v>3</v>
      </c>
      <c r="H42" s="258">
        <v>4</v>
      </c>
      <c r="I42" s="258">
        <v>5</v>
      </c>
      <c r="J42" s="137">
        <v>6</v>
      </c>
      <c r="K42" s="137">
        <v>7</v>
      </c>
      <c r="L42" s="137">
        <v>8</v>
      </c>
      <c r="M42" s="137">
        <v>9</v>
      </c>
      <c r="N42" s="137">
        <v>10</v>
      </c>
      <c r="O42" s="137">
        <v>11</v>
      </c>
      <c r="P42" s="92"/>
    </row>
    <row r="43" spans="1:16" x14ac:dyDescent="0.15">
      <c r="A43" s="1242">
        <v>15</v>
      </c>
      <c r="B43" s="79" t="s">
        <v>1312</v>
      </c>
      <c r="C43" s="10"/>
      <c r="D43" s="280">
        <v>8</v>
      </c>
      <c r="E43" s="72"/>
      <c r="F43" s="72"/>
      <c r="G43" s="1627"/>
      <c r="H43" s="70"/>
      <c r="I43" s="1628"/>
      <c r="J43" s="127"/>
      <c r="K43" s="127"/>
      <c r="L43" s="1629"/>
      <c r="M43" s="127"/>
      <c r="N43" s="127"/>
      <c r="O43" s="1629"/>
      <c r="P43" s="174">
        <v>15</v>
      </c>
    </row>
    <row r="44" spans="1:16" x14ac:dyDescent="0.15">
      <c r="A44" s="1242">
        <v>16</v>
      </c>
      <c r="B44" s="207" t="s">
        <v>1313</v>
      </c>
      <c r="C44" s="211"/>
      <c r="D44" s="279">
        <v>9</v>
      </c>
      <c r="E44" s="242"/>
      <c r="F44" s="242"/>
      <c r="G44" s="242"/>
      <c r="H44" s="206"/>
      <c r="I44" s="206"/>
      <c r="J44" s="127"/>
      <c r="K44" s="65"/>
      <c r="L44" s="65"/>
      <c r="M44" s="127"/>
      <c r="N44" s="65"/>
      <c r="O44" s="65"/>
      <c r="P44" s="174">
        <v>16</v>
      </c>
    </row>
    <row r="46" spans="1:16" x14ac:dyDescent="0.15">
      <c r="A46" s="207" t="s">
        <v>1321</v>
      </c>
      <c r="B46" s="211"/>
      <c r="C46" s="211"/>
      <c r="D46" s="211"/>
      <c r="E46" s="211"/>
      <c r="F46" s="211"/>
      <c r="G46" s="211"/>
      <c r="H46" s="211"/>
      <c r="I46" s="211"/>
      <c r="J46" s="211"/>
      <c r="K46" s="211"/>
      <c r="L46" s="211"/>
      <c r="M46" s="211"/>
      <c r="N46" s="211"/>
      <c r="O46" s="211"/>
      <c r="P46" s="1384"/>
    </row>
    <row r="47" spans="1:16" x14ac:dyDescent="0.15">
      <c r="A47" s="4"/>
      <c r="B47" s="4"/>
      <c r="C47" s="4"/>
      <c r="D47" s="4"/>
      <c r="E47" s="4"/>
      <c r="F47" s="4"/>
      <c r="G47" s="4"/>
      <c r="H47" s="444" t="s">
        <v>160</v>
      </c>
      <c r="I47" s="4" t="s">
        <v>1961</v>
      </c>
      <c r="J47" s="73"/>
      <c r="K47" s="1450" t="s">
        <v>2175</v>
      </c>
      <c r="L47" s="1016"/>
      <c r="M47" s="1450" t="s">
        <v>2176</v>
      </c>
      <c r="N47" s="666"/>
      <c r="O47" s="444" t="s">
        <v>169</v>
      </c>
      <c r="P47" s="233"/>
    </row>
    <row r="48" spans="1:16" x14ac:dyDescent="0.15">
      <c r="A48" s="4"/>
      <c r="B48" s="4"/>
      <c r="C48" s="4"/>
      <c r="D48" s="4"/>
      <c r="E48" s="4"/>
      <c r="F48" s="4"/>
      <c r="G48" s="4"/>
      <c r="H48" s="444" t="s">
        <v>1457</v>
      </c>
      <c r="I48" s="938" t="s">
        <v>1960</v>
      </c>
      <c r="J48" s="1016"/>
      <c r="K48" s="1018" t="s">
        <v>1958</v>
      </c>
      <c r="L48" s="1040"/>
      <c r="M48" s="929" t="s">
        <v>1959</v>
      </c>
      <c r="N48" s="1452"/>
      <c r="O48" s="443" t="s">
        <v>1957</v>
      </c>
      <c r="P48" s="233"/>
    </row>
    <row r="49" spans="1:16" x14ac:dyDescent="0.15">
      <c r="A49" s="104"/>
      <c r="B49" s="104"/>
      <c r="C49" s="104"/>
      <c r="D49" s="104"/>
      <c r="E49" s="104"/>
      <c r="F49" s="104"/>
      <c r="G49" s="104"/>
      <c r="H49" s="443" t="s">
        <v>1956</v>
      </c>
      <c r="I49" s="369">
        <v>1</v>
      </c>
      <c r="J49" s="338"/>
      <c r="K49" s="104">
        <v>2</v>
      </c>
      <c r="L49" s="63"/>
      <c r="M49" s="199">
        <v>3</v>
      </c>
      <c r="N49" s="206"/>
      <c r="O49" s="1075">
        <v>4</v>
      </c>
      <c r="P49" s="138"/>
    </row>
    <row r="50" spans="1:16" x14ac:dyDescent="0.15">
      <c r="A50" s="1242">
        <v>1</v>
      </c>
      <c r="B50" s="90" t="s">
        <v>286</v>
      </c>
      <c r="C50" s="104"/>
      <c r="D50" s="104"/>
      <c r="E50" s="104"/>
      <c r="F50" s="104"/>
      <c r="G50" s="104"/>
      <c r="H50" s="443">
        <v>44</v>
      </c>
      <c r="I50" s="104"/>
      <c r="J50" s="63"/>
      <c r="K50" s="61"/>
      <c r="L50" s="206"/>
      <c r="M50" s="61"/>
      <c r="N50" s="206"/>
      <c r="O50" s="443" t="s">
        <v>1314</v>
      </c>
      <c r="P50" s="1253">
        <v>1</v>
      </c>
    </row>
    <row r="51" spans="1:16" x14ac:dyDescent="0.15">
      <c r="A51" s="1242">
        <v>2</v>
      </c>
      <c r="B51" s="90" t="s">
        <v>285</v>
      </c>
      <c r="C51" s="104"/>
      <c r="D51" s="104"/>
      <c r="E51" s="104"/>
      <c r="F51" s="104"/>
      <c r="G51" s="104"/>
      <c r="H51" s="443">
        <v>45</v>
      </c>
      <c r="I51" s="104"/>
      <c r="J51" s="63"/>
      <c r="K51" s="61"/>
      <c r="L51" s="206"/>
      <c r="M51" s="61"/>
      <c r="N51" s="206"/>
      <c r="O51" s="443" t="s">
        <v>1315</v>
      </c>
      <c r="P51" s="1253">
        <v>2</v>
      </c>
    </row>
    <row r="52" spans="1:16" x14ac:dyDescent="0.15">
      <c r="A52" s="1242">
        <v>3</v>
      </c>
      <c r="B52" s="90" t="s">
        <v>284</v>
      </c>
      <c r="C52" s="104"/>
      <c r="D52" s="104"/>
      <c r="E52" s="104"/>
      <c r="F52" s="104"/>
      <c r="G52" s="104"/>
      <c r="H52" s="443">
        <v>46</v>
      </c>
      <c r="I52" s="104"/>
      <c r="J52" s="63"/>
      <c r="K52" s="61"/>
      <c r="L52" s="206"/>
      <c r="M52" s="61"/>
      <c r="N52" s="206"/>
      <c r="O52" s="443" t="s">
        <v>2142</v>
      </c>
      <c r="P52" s="1253">
        <v>3</v>
      </c>
    </row>
    <row r="53" spans="1:16" x14ac:dyDescent="0.15">
      <c r="A53" s="1242">
        <v>4</v>
      </c>
      <c r="B53" s="90" t="s">
        <v>1312</v>
      </c>
      <c r="C53" s="104"/>
      <c r="D53" s="104"/>
      <c r="E53" s="104"/>
      <c r="F53" s="104"/>
      <c r="G53" s="104"/>
      <c r="H53" s="443">
        <v>48</v>
      </c>
      <c r="I53" s="104"/>
      <c r="J53" s="63"/>
      <c r="K53" s="61"/>
      <c r="L53" s="206"/>
      <c r="M53" s="61"/>
      <c r="N53" s="206"/>
      <c r="O53" s="443" t="s">
        <v>1316</v>
      </c>
      <c r="P53" s="1253">
        <v>4</v>
      </c>
    </row>
    <row r="54" spans="1:16" x14ac:dyDescent="0.15">
      <c r="A54" s="1242">
        <v>5</v>
      </c>
      <c r="B54" s="90" t="s">
        <v>1313</v>
      </c>
      <c r="C54" s="104"/>
      <c r="D54" s="104"/>
      <c r="E54" s="104"/>
      <c r="F54" s="104"/>
      <c r="G54" s="104"/>
      <c r="H54" s="439">
        <v>49</v>
      </c>
      <c r="I54" s="104"/>
      <c r="J54" s="63"/>
      <c r="K54" s="61"/>
      <c r="L54" s="206"/>
      <c r="M54" s="61"/>
      <c r="N54" s="206"/>
      <c r="O54" s="439" t="s">
        <v>1317</v>
      </c>
      <c r="P54" s="1253">
        <v>5</v>
      </c>
    </row>
    <row r="56" spans="1:16" x14ac:dyDescent="0.15">
      <c r="A56" s="944" t="s">
        <v>2149</v>
      </c>
      <c r="B56" s="160"/>
      <c r="C56" s="160"/>
      <c r="D56" s="160"/>
      <c r="E56" s="160"/>
      <c r="F56" s="160"/>
      <c r="G56" s="160"/>
      <c r="H56" s="160"/>
      <c r="I56" s="160"/>
      <c r="J56" s="160"/>
      <c r="K56" s="160"/>
      <c r="L56" s="4"/>
    </row>
    <row r="58" spans="1:16" x14ac:dyDescent="0.15">
      <c r="A58" s="79" t="s">
        <v>2159</v>
      </c>
      <c r="B58" s="10"/>
      <c r="C58" s="10"/>
      <c r="D58" s="10"/>
      <c r="E58" s="10"/>
      <c r="F58" s="10"/>
      <c r="G58" s="10"/>
      <c r="H58" s="10"/>
      <c r="I58" s="10"/>
      <c r="J58" s="10"/>
      <c r="K58" s="10"/>
      <c r="L58" s="10"/>
      <c r="M58" s="10"/>
      <c r="N58" s="10"/>
      <c r="O58" s="10"/>
      <c r="P58" s="10"/>
    </row>
    <row r="60" spans="1:16" ht="12.75" x14ac:dyDescent="0.2">
      <c r="A60" s="198" t="s">
        <v>2441</v>
      </c>
      <c r="B60" s="5"/>
      <c r="C60" s="5"/>
      <c r="D60" s="5"/>
      <c r="E60" s="5"/>
      <c r="F60" s="5"/>
      <c r="G60" s="5"/>
      <c r="H60" s="5"/>
      <c r="I60" s="5"/>
      <c r="J60" s="5"/>
      <c r="K60" s="5"/>
      <c r="L60" s="5"/>
      <c r="M60" s="5"/>
      <c r="N60" s="5"/>
      <c r="O60" s="5"/>
      <c r="P60" s="219" t="s">
        <v>166</v>
      </c>
    </row>
    <row r="61" spans="1:16" s="5" customFormat="1" ht="12.75" x14ac:dyDescent="0.2"/>
  </sheetData>
  <printOptions horizontalCentered="1"/>
  <pageMargins left="0.5" right="0.5" top="0.5" bottom="0.5" header="0.5" footer="0.5"/>
  <pageSetup orientation="landscape" r:id="rId1"/>
  <headerFooter alignWithMargins="0"/>
  <ignoredErrors>
    <ignoredError sqref="C13:O19" numberStoredAsText="1"/>
  </ignoredErrors>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sheetPr>
  <dimension ref="A1:I82"/>
  <sheetViews>
    <sheetView showGridLines="0" view="pageBreakPreview" topLeftCell="A33" zoomScale="120" zoomScaleNormal="100" zoomScaleSheetLayoutView="120" zoomScalePageLayoutView="80" workbookViewId="0">
      <selection activeCell="B62" sqref="B62"/>
    </sheetView>
  </sheetViews>
  <sheetFormatPr defaultColWidth="7.85546875" defaultRowHeight="9" x14ac:dyDescent="0.15"/>
  <cols>
    <col min="1" max="1" width="4.42578125" style="1" customWidth="1"/>
    <col min="2" max="3" width="16.7109375" style="1" customWidth="1"/>
    <col min="4" max="4" width="10.7109375" style="1" customWidth="1"/>
    <col min="5" max="5" width="1.7109375" style="1" customWidth="1"/>
    <col min="6" max="6" width="14.7109375" style="1" customWidth="1"/>
    <col min="7" max="7" width="14" style="1" customWidth="1"/>
    <col min="8" max="8" width="13.140625" style="1" customWidth="1"/>
    <col min="9" max="9" width="4.5703125" style="1" customWidth="1"/>
    <col min="10" max="16384" width="7.85546875" style="1"/>
  </cols>
  <sheetData>
    <row r="1" spans="1:9" s="5" customFormat="1" ht="12.75" x14ac:dyDescent="0.2">
      <c r="A1" s="198" t="s">
        <v>23</v>
      </c>
      <c r="B1" s="272"/>
      <c r="E1" s="963" t="s">
        <v>17</v>
      </c>
      <c r="I1" s="1538" t="s">
        <v>2190</v>
      </c>
    </row>
    <row r="2" spans="1:9" s="91" customFormat="1" x14ac:dyDescent="0.15">
      <c r="A2" s="143" t="s">
        <v>2477</v>
      </c>
      <c r="B2" s="143"/>
      <c r="C2" s="143"/>
      <c r="D2" s="143"/>
      <c r="E2" s="143"/>
      <c r="F2" s="434" t="s">
        <v>225</v>
      </c>
      <c r="G2" s="1020" t="s">
        <v>861</v>
      </c>
      <c r="H2" s="105" t="s">
        <v>928</v>
      </c>
      <c r="I2" s="278"/>
    </row>
    <row r="3" spans="1:9" s="91" customFormat="1" x14ac:dyDescent="0.15">
      <c r="A3" s="160" t="s">
        <v>1018</v>
      </c>
      <c r="C3" s="116"/>
      <c r="D3" s="116"/>
      <c r="E3" s="116"/>
      <c r="F3" s="1019"/>
      <c r="G3" s="118" t="s">
        <v>923</v>
      </c>
      <c r="H3" s="147" t="s">
        <v>929</v>
      </c>
      <c r="I3" s="249"/>
    </row>
    <row r="4" spans="1:9" s="91" customFormat="1" x14ac:dyDescent="0.15">
      <c r="A4" s="11"/>
      <c r="C4" s="116"/>
      <c r="D4" s="116"/>
      <c r="E4" s="116"/>
      <c r="F4" s="1254" t="s">
        <v>2174</v>
      </c>
      <c r="G4" s="118" t="s">
        <v>198</v>
      </c>
    </row>
    <row r="5" spans="1:9" x14ac:dyDescent="0.15">
      <c r="F5" s="113"/>
      <c r="G5" s="113"/>
    </row>
    <row r="6" spans="1:9" x14ac:dyDescent="0.15">
      <c r="A6" s="286"/>
      <c r="B6" s="286"/>
      <c r="C6" s="283"/>
      <c r="D6" s="283"/>
      <c r="E6" s="283"/>
      <c r="F6" s="283"/>
      <c r="G6" s="283"/>
      <c r="H6" s="283"/>
      <c r="I6" s="283"/>
    </row>
    <row r="7" spans="1:9" x14ac:dyDescent="0.15">
      <c r="A7" s="156"/>
      <c r="B7" s="339" t="s">
        <v>1236</v>
      </c>
      <c r="C7" s="453" t="s">
        <v>1801</v>
      </c>
      <c r="D7" s="568" t="s">
        <v>1800</v>
      </c>
      <c r="E7" s="156"/>
      <c r="F7" s="568" t="s">
        <v>1310</v>
      </c>
      <c r="G7" s="156"/>
      <c r="H7" s="156"/>
      <c r="I7" s="156"/>
    </row>
    <row r="8" spans="1:9" x14ac:dyDescent="0.15">
      <c r="A8" s="85"/>
      <c r="B8" s="85"/>
      <c r="C8" s="85"/>
      <c r="D8" s="85"/>
      <c r="E8" s="85"/>
      <c r="F8" s="85"/>
      <c r="G8" s="85"/>
      <c r="H8" s="85"/>
      <c r="I8" s="85"/>
    </row>
    <row r="9" spans="1:9" x14ac:dyDescent="0.15">
      <c r="A9" s="11" t="s">
        <v>1322</v>
      </c>
    </row>
    <row r="10" spans="1:9" x14ac:dyDescent="0.15">
      <c r="A10" s="10"/>
      <c r="B10" s="10"/>
      <c r="C10" s="10"/>
      <c r="D10" s="10"/>
      <c r="E10" s="70"/>
      <c r="F10" s="70"/>
      <c r="G10" s="318" t="s">
        <v>189</v>
      </c>
      <c r="H10" s="317"/>
      <c r="I10" s="10"/>
    </row>
    <row r="11" spans="1:9" x14ac:dyDescent="0.15">
      <c r="C11" s="4"/>
      <c r="D11" s="4"/>
      <c r="E11" s="73"/>
      <c r="F11" s="73"/>
      <c r="G11" s="140" t="s">
        <v>1802</v>
      </c>
      <c r="H11" s="140" t="s">
        <v>1803</v>
      </c>
    </row>
    <row r="12" spans="1:9" x14ac:dyDescent="0.15">
      <c r="C12" s="4"/>
      <c r="D12" s="4"/>
      <c r="E12" s="73"/>
      <c r="F12" s="73"/>
      <c r="G12" s="140" t="s">
        <v>174</v>
      </c>
      <c r="H12" s="140" t="s">
        <v>174</v>
      </c>
    </row>
    <row r="13" spans="1:9" x14ac:dyDescent="0.15">
      <c r="C13" s="4"/>
      <c r="D13" s="4"/>
      <c r="E13" s="82"/>
      <c r="F13" s="140" t="s">
        <v>172</v>
      </c>
      <c r="G13" s="140" t="s">
        <v>1794</v>
      </c>
      <c r="H13" s="140" t="s">
        <v>1794</v>
      </c>
    </row>
    <row r="14" spans="1:9" x14ac:dyDescent="0.15">
      <c r="B14" s="11" t="s">
        <v>201</v>
      </c>
      <c r="C14" s="4"/>
      <c r="D14" s="4"/>
      <c r="E14" s="73"/>
      <c r="F14" s="258">
        <v>1</v>
      </c>
      <c r="G14" s="258">
        <v>2</v>
      </c>
      <c r="H14" s="258">
        <v>3</v>
      </c>
      <c r="I14" s="145"/>
    </row>
    <row r="15" spans="1:9" x14ac:dyDescent="0.15">
      <c r="A15" s="79" t="s">
        <v>2102</v>
      </c>
      <c r="B15" s="79"/>
      <c r="C15" s="10"/>
      <c r="D15" s="10"/>
      <c r="E15" s="10"/>
      <c r="F15" s="316"/>
      <c r="G15" s="315"/>
      <c r="H15" s="315"/>
      <c r="I15" s="221"/>
    </row>
    <row r="16" spans="1:9" x14ac:dyDescent="0.15">
      <c r="A16" s="1242">
        <v>1</v>
      </c>
      <c r="B16" s="79" t="s">
        <v>1806</v>
      </c>
      <c r="C16" s="10"/>
      <c r="D16" s="10"/>
      <c r="E16" s="70"/>
      <c r="F16" s="70"/>
      <c r="G16" s="70"/>
      <c r="H16" s="10"/>
      <c r="I16" s="174">
        <v>1</v>
      </c>
    </row>
    <row r="17" spans="1:9" x14ac:dyDescent="0.15">
      <c r="A17" s="1242">
        <v>2</v>
      </c>
      <c r="B17" s="79" t="s">
        <v>1323</v>
      </c>
      <c r="C17" s="10"/>
      <c r="D17" s="10"/>
      <c r="E17" s="70"/>
      <c r="F17" s="70"/>
      <c r="G17" s="70"/>
      <c r="H17" s="10"/>
      <c r="I17" s="174">
        <v>2</v>
      </c>
    </row>
    <row r="18" spans="1:9" x14ac:dyDescent="0.15">
      <c r="A18" s="79" t="s">
        <v>202</v>
      </c>
      <c r="B18" s="79"/>
      <c r="C18" s="10"/>
      <c r="D18" s="10"/>
      <c r="E18" s="10"/>
      <c r="F18" s="316"/>
      <c r="G18" s="315"/>
      <c r="H18" s="315"/>
      <c r="I18" s="221"/>
    </row>
    <row r="19" spans="1:9" x14ac:dyDescent="0.15">
      <c r="A19" s="1256">
        <v>3</v>
      </c>
      <c r="B19" s="79" t="s">
        <v>1324</v>
      </c>
      <c r="C19" s="10"/>
      <c r="D19" s="10"/>
      <c r="E19" s="70"/>
      <c r="F19" s="70"/>
      <c r="G19" s="70"/>
      <c r="H19" s="10"/>
      <c r="I19" s="1252">
        <v>3</v>
      </c>
    </row>
    <row r="20" spans="1:9" x14ac:dyDescent="0.15">
      <c r="A20" s="107"/>
      <c r="B20" s="11" t="s">
        <v>1807</v>
      </c>
      <c r="C20" s="4"/>
      <c r="D20" s="4"/>
      <c r="E20" s="73"/>
      <c r="F20" s="73"/>
      <c r="G20" s="73"/>
      <c r="I20" s="60"/>
    </row>
    <row r="21" spans="1:9" x14ac:dyDescent="0.15">
      <c r="A21" s="1256">
        <v>4</v>
      </c>
      <c r="B21" s="79" t="s">
        <v>1325</v>
      </c>
      <c r="C21" s="10"/>
      <c r="D21" s="10"/>
      <c r="E21" s="70"/>
      <c r="F21" s="70"/>
      <c r="G21" s="70"/>
      <c r="H21" s="10"/>
      <c r="I21" s="1252">
        <v>4</v>
      </c>
    </row>
    <row r="22" spans="1:9" x14ac:dyDescent="0.15">
      <c r="A22" s="107"/>
      <c r="B22" s="11" t="s">
        <v>1326</v>
      </c>
      <c r="C22" s="4"/>
      <c r="D22" s="4"/>
      <c r="E22" s="73"/>
      <c r="F22" s="73"/>
      <c r="G22" s="73"/>
      <c r="I22" s="60"/>
    </row>
    <row r="23" spans="1:9" x14ac:dyDescent="0.15">
      <c r="A23" s="107"/>
      <c r="B23" s="11" t="s">
        <v>1327</v>
      </c>
      <c r="C23" s="4"/>
      <c r="D23" s="4"/>
      <c r="E23" s="73"/>
      <c r="F23" s="73"/>
      <c r="G23" s="73"/>
      <c r="I23" s="60"/>
    </row>
    <row r="24" spans="1:9" x14ac:dyDescent="0.15">
      <c r="A24" s="1242">
        <v>5</v>
      </c>
      <c r="B24" s="79" t="s">
        <v>1328</v>
      </c>
      <c r="C24" s="10"/>
      <c r="D24" s="10"/>
      <c r="E24" s="70"/>
      <c r="F24" s="70"/>
      <c r="G24" s="70"/>
      <c r="H24" s="10"/>
      <c r="I24" s="174">
        <v>5</v>
      </c>
    </row>
    <row r="25" spans="1:9" x14ac:dyDescent="0.15">
      <c r="A25" s="1242">
        <v>6</v>
      </c>
      <c r="B25" s="79" t="s">
        <v>1808</v>
      </c>
      <c r="C25" s="10"/>
      <c r="D25" s="10"/>
      <c r="E25" s="70"/>
      <c r="F25" s="70"/>
      <c r="G25" s="70"/>
      <c r="H25" s="10"/>
      <c r="I25" s="174">
        <v>6</v>
      </c>
    </row>
    <row r="26" spans="1:9" x14ac:dyDescent="0.15">
      <c r="A26" s="1256">
        <v>7</v>
      </c>
      <c r="B26" s="79" t="s">
        <v>1329</v>
      </c>
      <c r="C26" s="10"/>
      <c r="D26" s="10"/>
      <c r="E26" s="70"/>
      <c r="F26" s="70"/>
      <c r="G26" s="70"/>
      <c r="H26" s="10"/>
      <c r="I26" s="1252">
        <v>7</v>
      </c>
    </row>
    <row r="27" spans="1:9" x14ac:dyDescent="0.15">
      <c r="A27" s="107"/>
      <c r="B27" s="11" t="s">
        <v>1330</v>
      </c>
      <c r="C27" s="4"/>
      <c r="D27" s="4"/>
      <c r="E27" s="73"/>
      <c r="F27" s="73"/>
      <c r="G27" s="73"/>
      <c r="I27" s="60"/>
    </row>
    <row r="28" spans="1:9" x14ac:dyDescent="0.15">
      <c r="A28" s="1256">
        <v>8</v>
      </c>
      <c r="B28" s="79" t="s">
        <v>1331</v>
      </c>
      <c r="C28" s="10"/>
      <c r="D28" s="10"/>
      <c r="E28" s="70"/>
      <c r="F28" s="70"/>
      <c r="G28" s="70"/>
      <c r="H28" s="10"/>
      <c r="I28" s="1252">
        <v>8</v>
      </c>
    </row>
    <row r="29" spans="1:9" x14ac:dyDescent="0.15">
      <c r="A29" s="107"/>
      <c r="B29" s="11" t="s">
        <v>1332</v>
      </c>
      <c r="C29" s="4"/>
      <c r="D29" s="4"/>
      <c r="E29" s="73"/>
      <c r="F29" s="73"/>
      <c r="G29" s="73"/>
      <c r="I29" s="60"/>
    </row>
    <row r="30" spans="1:9" x14ac:dyDescent="0.15">
      <c r="A30" s="1242">
        <v>9</v>
      </c>
      <c r="B30" s="121" t="s">
        <v>1333</v>
      </c>
      <c r="C30" s="152"/>
      <c r="D30" s="152"/>
      <c r="E30" s="100"/>
      <c r="F30" s="100"/>
      <c r="G30" s="100"/>
      <c r="H30" s="100"/>
      <c r="I30" s="174">
        <v>9</v>
      </c>
    </row>
    <row r="33" spans="1:9" x14ac:dyDescent="0.15">
      <c r="A33" s="207" t="s">
        <v>2479</v>
      </c>
      <c r="B33" s="211"/>
      <c r="C33" s="211"/>
      <c r="D33" s="211"/>
      <c r="E33" s="211"/>
      <c r="F33" s="211"/>
      <c r="G33" s="211"/>
      <c r="H33" s="211"/>
      <c r="I33" s="1384"/>
    </row>
    <row r="34" spans="1:9" x14ac:dyDescent="0.15">
      <c r="A34" s="10"/>
      <c r="B34" s="10"/>
      <c r="C34" s="10"/>
      <c r="D34" s="10"/>
      <c r="E34" s="10"/>
      <c r="F34" s="70"/>
      <c r="G34" s="258" t="s">
        <v>1805</v>
      </c>
      <c r="H34" s="258" t="s">
        <v>1804</v>
      </c>
      <c r="I34" s="314"/>
    </row>
    <row r="35" spans="1:9" x14ac:dyDescent="0.15">
      <c r="B35" s="11" t="s">
        <v>201</v>
      </c>
      <c r="C35" s="4"/>
      <c r="D35" s="4"/>
      <c r="E35" s="4"/>
      <c r="F35" s="73"/>
      <c r="G35" s="258">
        <v>1</v>
      </c>
      <c r="H35" s="258">
        <v>2</v>
      </c>
      <c r="I35" s="233"/>
    </row>
    <row r="36" spans="1:9" x14ac:dyDescent="0.15">
      <c r="A36" s="1242">
        <v>10</v>
      </c>
      <c r="B36" s="308" t="s">
        <v>332</v>
      </c>
      <c r="C36" s="10"/>
      <c r="D36" s="10"/>
      <c r="E36" s="10"/>
      <c r="F36" s="206"/>
      <c r="G36" s="242"/>
      <c r="H36" s="242"/>
      <c r="I36" s="174">
        <v>10</v>
      </c>
    </row>
    <row r="37" spans="1:9" x14ac:dyDescent="0.15">
      <c r="A37" s="1242">
        <v>11</v>
      </c>
      <c r="B37" s="308" t="s">
        <v>1334</v>
      </c>
      <c r="C37" s="10"/>
      <c r="D37" s="10"/>
      <c r="E37" s="10"/>
      <c r="F37" s="206"/>
      <c r="G37" s="242"/>
      <c r="H37" s="1255"/>
      <c r="I37" s="174">
        <v>11</v>
      </c>
    </row>
    <row r="38" spans="1:9" x14ac:dyDescent="0.15">
      <c r="A38" s="1242">
        <v>12</v>
      </c>
      <c r="B38" s="308" t="s">
        <v>1335</v>
      </c>
      <c r="C38" s="10"/>
      <c r="D38" s="10"/>
      <c r="E38" s="10"/>
      <c r="F38" s="206"/>
      <c r="G38" s="242"/>
      <c r="H38" s="1255"/>
      <c r="I38" s="174">
        <v>12</v>
      </c>
    </row>
    <row r="39" spans="1:9" x14ac:dyDescent="0.15">
      <c r="A39" s="1242">
        <v>13</v>
      </c>
      <c r="B39" s="308" t="s">
        <v>1336</v>
      </c>
      <c r="C39" s="10"/>
      <c r="D39" s="10"/>
      <c r="E39" s="10"/>
      <c r="F39" s="206"/>
      <c r="G39" s="242"/>
      <c r="H39" s="1255"/>
      <c r="I39" s="174">
        <v>13</v>
      </c>
    </row>
    <row r="40" spans="1:9" x14ac:dyDescent="0.15">
      <c r="A40" s="1242">
        <v>14</v>
      </c>
      <c r="B40" s="308" t="s">
        <v>1337</v>
      </c>
      <c r="C40" s="10"/>
      <c r="D40" s="10"/>
      <c r="E40" s="10"/>
      <c r="F40" s="206"/>
      <c r="G40" s="242"/>
      <c r="H40" s="1255"/>
      <c r="I40" s="174">
        <v>14</v>
      </c>
    </row>
    <row r="41" spans="1:9" x14ac:dyDescent="0.15">
      <c r="A41" s="1242">
        <v>15</v>
      </c>
      <c r="B41" s="308" t="s">
        <v>1338</v>
      </c>
      <c r="C41" s="10"/>
      <c r="D41" s="10"/>
      <c r="E41" s="10"/>
      <c r="F41" s="206"/>
      <c r="G41" s="242"/>
      <c r="H41" s="1255"/>
      <c r="I41" s="174">
        <v>15</v>
      </c>
    </row>
    <row r="42" spans="1:9" x14ac:dyDescent="0.15">
      <c r="A42" s="1242">
        <v>16</v>
      </c>
      <c r="B42" s="308" t="s">
        <v>1339</v>
      </c>
      <c r="C42" s="10"/>
      <c r="D42" s="10"/>
      <c r="E42" s="10"/>
      <c r="F42" s="206"/>
      <c r="G42" s="242"/>
      <c r="H42" s="1255"/>
      <c r="I42" s="174">
        <v>16</v>
      </c>
    </row>
    <row r="43" spans="1:9" x14ac:dyDescent="0.15">
      <c r="A43" s="1242">
        <v>17</v>
      </c>
      <c r="B43" s="308" t="s">
        <v>1340</v>
      </c>
      <c r="C43" s="10"/>
      <c r="D43" s="10"/>
      <c r="E43" s="10"/>
      <c r="F43" s="206"/>
      <c r="G43" s="242"/>
      <c r="H43" s="1255"/>
      <c r="I43" s="174">
        <v>17</v>
      </c>
    </row>
    <row r="44" spans="1:9" x14ac:dyDescent="0.15">
      <c r="A44" s="1242">
        <v>18</v>
      </c>
      <c r="B44" s="308" t="s">
        <v>1341</v>
      </c>
      <c r="C44" s="10"/>
      <c r="D44" s="10"/>
      <c r="E44" s="10"/>
      <c r="F44" s="206"/>
      <c r="G44" s="242"/>
      <c r="H44" s="1255"/>
      <c r="I44" s="174">
        <v>18</v>
      </c>
    </row>
    <row r="45" spans="1:9" x14ac:dyDescent="0.15">
      <c r="A45" s="1242">
        <v>19</v>
      </c>
      <c r="B45" s="308" t="s">
        <v>1342</v>
      </c>
      <c r="C45" s="10"/>
      <c r="D45" s="10"/>
      <c r="E45" s="10"/>
      <c r="F45" s="206"/>
      <c r="G45" s="242"/>
      <c r="H45" s="1255"/>
      <c r="I45" s="174">
        <v>19</v>
      </c>
    </row>
    <row r="46" spans="1:9" x14ac:dyDescent="0.15">
      <c r="A46" s="1242">
        <v>20</v>
      </c>
      <c r="B46" s="308" t="s">
        <v>1343</v>
      </c>
      <c r="C46" s="10"/>
      <c r="D46" s="10"/>
      <c r="E46" s="10"/>
      <c r="F46" s="206"/>
      <c r="G46" s="242"/>
      <c r="H46" s="1255"/>
      <c r="I46" s="174">
        <v>20</v>
      </c>
    </row>
    <row r="47" spans="1:9" x14ac:dyDescent="0.15">
      <c r="A47" s="1242">
        <v>21</v>
      </c>
      <c r="B47" s="308" t="s">
        <v>1344</v>
      </c>
      <c r="C47" s="10"/>
      <c r="D47" s="10"/>
      <c r="E47" s="10"/>
      <c r="F47" s="206"/>
      <c r="G47" s="531"/>
      <c r="H47" s="1255"/>
      <c r="I47" s="174">
        <v>21</v>
      </c>
    </row>
    <row r="48" spans="1:9" x14ac:dyDescent="0.15">
      <c r="A48" s="1242">
        <v>22</v>
      </c>
      <c r="B48" s="308" t="s">
        <v>1809</v>
      </c>
      <c r="C48" s="10"/>
      <c r="D48" s="10"/>
      <c r="E48" s="10"/>
      <c r="F48" s="206"/>
      <c r="G48" s="242"/>
      <c r="H48" s="1255"/>
      <c r="I48" s="174">
        <v>22</v>
      </c>
    </row>
    <row r="49" spans="1:9" x14ac:dyDescent="0.15">
      <c r="A49" s="1242">
        <v>23</v>
      </c>
      <c r="B49" s="308" t="s">
        <v>1345</v>
      </c>
      <c r="C49" s="10"/>
      <c r="D49" s="10"/>
      <c r="E49" s="10"/>
      <c r="F49" s="206"/>
      <c r="G49" s="242"/>
      <c r="H49" s="1255"/>
      <c r="I49" s="174">
        <v>23</v>
      </c>
    </row>
    <row r="50" spans="1:9" x14ac:dyDescent="0.15">
      <c r="A50" s="1242">
        <v>24</v>
      </c>
      <c r="B50" s="308" t="s">
        <v>1678</v>
      </c>
      <c r="C50" s="10"/>
      <c r="D50" s="10"/>
      <c r="E50" s="10"/>
      <c r="F50" s="206"/>
      <c r="G50" s="242"/>
      <c r="H50" s="1255"/>
      <c r="I50" s="174">
        <v>24</v>
      </c>
    </row>
    <row r="51" spans="1:9" x14ac:dyDescent="0.15">
      <c r="A51" s="1242">
        <v>25</v>
      </c>
      <c r="B51" s="308" t="s">
        <v>1346</v>
      </c>
      <c r="C51" s="10"/>
      <c r="D51" s="10"/>
      <c r="E51" s="10"/>
      <c r="F51" s="206"/>
      <c r="G51" s="538"/>
      <c r="H51" s="242"/>
      <c r="I51" s="174">
        <v>25</v>
      </c>
    </row>
    <row r="52" spans="1:9" x14ac:dyDescent="0.15">
      <c r="A52" s="1242">
        <v>26</v>
      </c>
      <c r="B52" s="308" t="s">
        <v>1810</v>
      </c>
      <c r="C52" s="10"/>
      <c r="D52" s="10"/>
      <c r="E52" s="10"/>
      <c r="F52" s="206"/>
      <c r="G52" s="242"/>
      <c r="H52" s="242"/>
      <c r="I52" s="174">
        <v>26</v>
      </c>
    </row>
    <row r="53" spans="1:9" x14ac:dyDescent="0.15">
      <c r="A53" s="1242">
        <v>27</v>
      </c>
      <c r="B53" s="308" t="s">
        <v>1347</v>
      </c>
      <c r="C53" s="10"/>
      <c r="D53" s="10"/>
      <c r="E53" s="10"/>
      <c r="F53" s="206"/>
      <c r="G53" s="242"/>
      <c r="H53" s="242"/>
      <c r="I53" s="174">
        <v>27</v>
      </c>
    </row>
    <row r="54" spans="1:9" x14ac:dyDescent="0.15">
      <c r="A54" s="1242">
        <v>28</v>
      </c>
      <c r="B54" s="308" t="s">
        <v>1348</v>
      </c>
      <c r="C54" s="10"/>
      <c r="D54" s="10"/>
      <c r="E54" s="10"/>
      <c r="F54" s="206"/>
      <c r="G54" s="242"/>
      <c r="H54" s="242"/>
      <c r="I54" s="174">
        <v>28</v>
      </c>
    </row>
    <row r="55" spans="1:9" x14ac:dyDescent="0.15">
      <c r="A55" s="1242">
        <v>29</v>
      </c>
      <c r="B55" s="308" t="s">
        <v>1811</v>
      </c>
      <c r="C55" s="10"/>
      <c r="D55" s="10"/>
      <c r="E55" s="10"/>
      <c r="F55" s="206"/>
      <c r="G55" s="1348"/>
      <c r="H55" s="242"/>
      <c r="I55" s="174">
        <v>29</v>
      </c>
    </row>
    <row r="56" spans="1:9" x14ac:dyDescent="0.15">
      <c r="A56" s="1242">
        <v>30</v>
      </c>
      <c r="B56" s="308" t="s">
        <v>323</v>
      </c>
      <c r="C56" s="10"/>
      <c r="D56" s="10"/>
      <c r="E56" s="10"/>
      <c r="F56" s="206"/>
      <c r="G56" s="242"/>
      <c r="H56" s="242"/>
      <c r="I56" s="174">
        <v>30</v>
      </c>
    </row>
    <row r="57" spans="1:9" x14ac:dyDescent="0.15">
      <c r="A57" s="1639">
        <v>30.99</v>
      </c>
      <c r="B57" s="453" t="s">
        <v>2173</v>
      </c>
      <c r="C57" s="156"/>
      <c r="D57" s="156"/>
      <c r="E57" s="156"/>
      <c r="F57" s="156"/>
      <c r="G57" s="1630"/>
      <c r="H57" s="131"/>
      <c r="I57" s="1640">
        <v>30.99</v>
      </c>
    </row>
    <row r="58" spans="1:9" x14ac:dyDescent="0.15">
      <c r="A58" s="1242">
        <v>31</v>
      </c>
      <c r="B58" s="308" t="s">
        <v>1661</v>
      </c>
      <c r="C58" s="10"/>
      <c r="D58" s="10"/>
      <c r="E58" s="10"/>
      <c r="F58" s="206"/>
      <c r="G58" s="242"/>
      <c r="H58" s="242"/>
      <c r="I58" s="174">
        <v>31</v>
      </c>
    </row>
    <row r="59" spans="1:9" x14ac:dyDescent="0.15">
      <c r="A59" s="1242">
        <v>32</v>
      </c>
      <c r="B59" s="308" t="s">
        <v>321</v>
      </c>
      <c r="C59" s="10"/>
      <c r="D59" s="10"/>
      <c r="E59" s="10"/>
      <c r="F59" s="206"/>
      <c r="G59" s="242"/>
      <c r="H59" s="242"/>
      <c r="I59" s="174">
        <v>32</v>
      </c>
    </row>
    <row r="60" spans="1:9" x14ac:dyDescent="0.15">
      <c r="A60" s="1242">
        <v>33</v>
      </c>
      <c r="B60" s="308" t="s">
        <v>1395</v>
      </c>
      <c r="C60" s="10"/>
      <c r="D60" s="10"/>
      <c r="E60" s="10"/>
      <c r="F60" s="206"/>
      <c r="G60" s="242"/>
      <c r="H60" s="242"/>
      <c r="I60" s="174">
        <v>33</v>
      </c>
    </row>
    <row r="61" spans="1:9" x14ac:dyDescent="0.15">
      <c r="A61" s="1242">
        <v>34</v>
      </c>
      <c r="B61" s="308" t="s">
        <v>2186</v>
      </c>
      <c r="C61" s="10"/>
      <c r="D61" s="10"/>
      <c r="E61" s="10"/>
      <c r="F61" s="206"/>
      <c r="G61" s="242"/>
      <c r="H61" s="242"/>
      <c r="I61" s="174">
        <v>34</v>
      </c>
    </row>
    <row r="62" spans="1:9" x14ac:dyDescent="0.15">
      <c r="A62" s="1256">
        <v>35</v>
      </c>
      <c r="B62" s="98" t="s">
        <v>1350</v>
      </c>
      <c r="C62" s="10"/>
      <c r="D62" s="10"/>
      <c r="E62" s="10"/>
      <c r="F62" s="70"/>
      <c r="G62" s="71"/>
      <c r="H62" s="251"/>
      <c r="I62" s="1252">
        <v>35</v>
      </c>
    </row>
    <row r="63" spans="1:9" x14ac:dyDescent="0.15">
      <c r="A63" s="312"/>
      <c r="B63" s="90" t="s">
        <v>1349</v>
      </c>
      <c r="C63" s="104"/>
      <c r="D63" s="104"/>
      <c r="E63" s="104"/>
      <c r="F63" s="63"/>
      <c r="G63" s="63"/>
      <c r="H63" s="569"/>
      <c r="I63" s="647"/>
    </row>
    <row r="79" spans="1:9" x14ac:dyDescent="0.15">
      <c r="A79" s="310"/>
      <c r="B79" s="160"/>
      <c r="C79" s="4"/>
      <c r="D79" s="4"/>
      <c r="E79" s="4"/>
      <c r="F79" s="4"/>
      <c r="G79" s="4"/>
      <c r="H79" s="4"/>
      <c r="I79" s="310"/>
    </row>
    <row r="80" spans="1:9" x14ac:dyDescent="0.15">
      <c r="A80" s="79" t="s">
        <v>2478</v>
      </c>
      <c r="B80" s="10"/>
      <c r="C80" s="10"/>
      <c r="D80" s="10"/>
      <c r="E80" s="10"/>
      <c r="F80" s="10"/>
      <c r="G80" s="10"/>
      <c r="H80" s="10"/>
      <c r="I80" s="10"/>
    </row>
    <row r="81" spans="1:9" x14ac:dyDescent="0.15">
      <c r="A81" s="11"/>
    </row>
    <row r="82" spans="1:9" s="5" customFormat="1" ht="12.75" x14ac:dyDescent="0.2">
      <c r="A82" s="198" t="s">
        <v>200</v>
      </c>
      <c r="I82" s="146" t="s">
        <v>2441</v>
      </c>
    </row>
  </sheetData>
  <printOptions horizontalCentered="1"/>
  <pageMargins left="0.5" right="0.5" top="0.5" bottom="0.5" header="0.25" footer="0.5"/>
  <pageSetup orientation="portrait" r:id="rId1"/>
  <headerFooter alignWithMargins="0"/>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0000"/>
  </sheetPr>
  <dimension ref="A1:I68"/>
  <sheetViews>
    <sheetView showGridLines="0" view="pageBreakPreview" zoomScale="120" zoomScaleNormal="100" zoomScaleSheetLayoutView="120" zoomScalePageLayoutView="80" workbookViewId="0">
      <selection activeCell="B25" sqref="B25"/>
    </sheetView>
  </sheetViews>
  <sheetFormatPr defaultColWidth="7.85546875" defaultRowHeight="9" x14ac:dyDescent="0.15"/>
  <cols>
    <col min="1" max="1" width="3.7109375" style="1" customWidth="1"/>
    <col min="2" max="2" width="40.7109375" style="1" customWidth="1"/>
    <col min="3" max="3" width="13.7109375" style="1" customWidth="1"/>
    <col min="4" max="4" width="3.7109375" style="1" customWidth="1"/>
    <col min="5" max="8" width="15.7109375" style="1" customWidth="1"/>
    <col min="9" max="9" width="4.7109375" style="1" customWidth="1"/>
    <col min="10" max="16384" width="7.85546875" style="1"/>
  </cols>
  <sheetData>
    <row r="1" spans="1:9" s="5" customFormat="1" ht="12.75" x14ac:dyDescent="0.2">
      <c r="A1" s="1238" t="s">
        <v>2190</v>
      </c>
      <c r="B1" s="1239"/>
      <c r="C1" s="198" t="s">
        <v>2356</v>
      </c>
      <c r="D1" s="198"/>
      <c r="H1" s="219"/>
      <c r="I1" s="219" t="s">
        <v>23</v>
      </c>
    </row>
    <row r="2" spans="1:9" s="91" customFormat="1" x14ac:dyDescent="0.15">
      <c r="A2" s="79" t="s">
        <v>2454</v>
      </c>
      <c r="B2" s="143"/>
      <c r="C2" s="143"/>
      <c r="D2" s="143"/>
      <c r="E2" s="143"/>
      <c r="F2" s="434" t="s">
        <v>225</v>
      </c>
      <c r="G2" s="1020" t="s">
        <v>861</v>
      </c>
      <c r="H2" s="79" t="s">
        <v>930</v>
      </c>
      <c r="I2" s="278"/>
    </row>
    <row r="3" spans="1:9" s="91" customFormat="1" x14ac:dyDescent="0.15">
      <c r="A3" s="160" t="s">
        <v>2455</v>
      </c>
      <c r="B3" s="116"/>
      <c r="C3" s="116"/>
      <c r="D3" s="116"/>
      <c r="E3" s="116"/>
      <c r="F3" s="1019"/>
      <c r="G3" s="118" t="s">
        <v>923</v>
      </c>
    </row>
    <row r="4" spans="1:9" s="91" customFormat="1" x14ac:dyDescent="0.15">
      <c r="A4" s="160" t="s">
        <v>1035</v>
      </c>
      <c r="B4" s="116"/>
      <c r="C4" s="116"/>
      <c r="D4" s="116"/>
      <c r="E4" s="116"/>
      <c r="F4" s="1254" t="s">
        <v>2174</v>
      </c>
      <c r="G4" s="118" t="s">
        <v>198</v>
      </c>
      <c r="H4" s="116"/>
      <c r="I4" s="116"/>
    </row>
    <row r="5" spans="1:9" x14ac:dyDescent="0.15">
      <c r="A5" s="85"/>
      <c r="B5" s="85"/>
      <c r="C5" s="85"/>
      <c r="D5" s="85"/>
      <c r="E5" s="85"/>
      <c r="F5" s="113"/>
      <c r="G5" s="113"/>
      <c r="H5" s="85"/>
      <c r="I5" s="85"/>
    </row>
    <row r="6" spans="1:9" x14ac:dyDescent="0.15">
      <c r="A6" s="4"/>
      <c r="C6" s="4"/>
      <c r="D6" s="82"/>
      <c r="E6" s="333" t="s">
        <v>172</v>
      </c>
      <c r="F6" s="332"/>
      <c r="G6" s="333" t="s">
        <v>189</v>
      </c>
      <c r="H6" s="332"/>
      <c r="I6" s="4"/>
    </row>
    <row r="7" spans="1:9" x14ac:dyDescent="0.15">
      <c r="A7" s="4"/>
      <c r="B7" s="4"/>
      <c r="C7" s="4"/>
      <c r="D7" s="82"/>
      <c r="E7" s="331" t="s">
        <v>223</v>
      </c>
      <c r="F7" s="331" t="s">
        <v>222</v>
      </c>
      <c r="G7" s="331" t="s">
        <v>223</v>
      </c>
      <c r="H7" s="331" t="s">
        <v>222</v>
      </c>
      <c r="I7" s="260"/>
    </row>
    <row r="8" spans="1:9" x14ac:dyDescent="0.15">
      <c r="A8" s="4"/>
      <c r="B8" s="415" t="s">
        <v>263</v>
      </c>
      <c r="C8" s="4"/>
      <c r="D8" s="82"/>
      <c r="E8" s="331">
        <v>1</v>
      </c>
      <c r="F8" s="331">
        <v>2</v>
      </c>
      <c r="G8" s="331">
        <v>3</v>
      </c>
      <c r="H8" s="331">
        <v>4</v>
      </c>
      <c r="I8" s="330"/>
    </row>
    <row r="9" spans="1:9" x14ac:dyDescent="0.15">
      <c r="A9" s="1262">
        <v>1</v>
      </c>
      <c r="B9" s="568" t="s">
        <v>221</v>
      </c>
      <c r="C9" s="156"/>
      <c r="D9" s="338"/>
      <c r="E9" s="323"/>
      <c r="F9" s="320"/>
      <c r="G9" s="323"/>
      <c r="H9" s="320"/>
      <c r="I9" s="174">
        <v>1</v>
      </c>
    </row>
    <row r="10" spans="1:9" x14ac:dyDescent="0.15">
      <c r="A10" s="1260">
        <v>2</v>
      </c>
      <c r="B10" s="8" t="s">
        <v>895</v>
      </c>
      <c r="C10" s="4"/>
      <c r="D10" s="82"/>
      <c r="E10" s="328"/>
      <c r="F10" s="321"/>
      <c r="G10" s="328"/>
      <c r="H10" s="321"/>
      <c r="I10" s="1259">
        <v>2</v>
      </c>
    </row>
    <row r="11" spans="1:9" x14ac:dyDescent="0.15">
      <c r="A11" s="119"/>
      <c r="B11" s="8" t="s">
        <v>896</v>
      </c>
      <c r="C11" s="4"/>
      <c r="D11" s="82"/>
      <c r="E11" s="324"/>
      <c r="F11" s="82"/>
      <c r="G11" s="324"/>
      <c r="H11" s="82"/>
      <c r="I11" s="233"/>
    </row>
    <row r="12" spans="1:9" x14ac:dyDescent="0.15">
      <c r="A12" s="115"/>
      <c r="B12" s="232" t="s">
        <v>1868</v>
      </c>
      <c r="C12" s="85"/>
      <c r="D12" s="320"/>
      <c r="E12" s="323"/>
      <c r="F12" s="320"/>
      <c r="G12" s="323"/>
      <c r="H12" s="320"/>
      <c r="I12" s="326"/>
    </row>
    <row r="13" spans="1:9" x14ac:dyDescent="0.15">
      <c r="A13" s="1256">
        <v>3</v>
      </c>
      <c r="B13" s="11" t="s">
        <v>220</v>
      </c>
      <c r="C13" s="329"/>
      <c r="D13" s="563"/>
      <c r="E13" s="320"/>
      <c r="F13" s="320"/>
      <c r="G13" s="320"/>
      <c r="H13" s="320"/>
      <c r="I13" s="702">
        <v>3.01</v>
      </c>
    </row>
    <row r="14" spans="1:9" x14ac:dyDescent="0.15">
      <c r="A14" s="119"/>
      <c r="B14" s="11" t="s">
        <v>897</v>
      </c>
      <c r="C14" s="581" t="s">
        <v>204</v>
      </c>
      <c r="D14" s="1943" t="s">
        <v>205</v>
      </c>
      <c r="E14" s="320"/>
      <c r="F14" s="320"/>
      <c r="G14" s="320"/>
      <c r="H14" s="320"/>
      <c r="I14" s="702">
        <v>3.02</v>
      </c>
    </row>
    <row r="15" spans="1:9" x14ac:dyDescent="0.15">
      <c r="A15" s="119"/>
      <c r="B15" s="11" t="s">
        <v>898</v>
      </c>
      <c r="C15" s="444" t="s">
        <v>177</v>
      </c>
      <c r="D15" s="325" t="s">
        <v>212</v>
      </c>
      <c r="E15" s="320"/>
      <c r="F15" s="320"/>
      <c r="G15" s="320"/>
      <c r="H15" s="320"/>
      <c r="I15" s="702">
        <v>3.03</v>
      </c>
    </row>
    <row r="16" spans="1:9" x14ac:dyDescent="0.15">
      <c r="A16" s="119"/>
      <c r="B16" s="11" t="s">
        <v>249</v>
      </c>
      <c r="C16" s="444" t="s">
        <v>206</v>
      </c>
      <c r="D16" s="325" t="s">
        <v>219</v>
      </c>
      <c r="E16" s="320"/>
      <c r="F16" s="320"/>
      <c r="G16" s="320"/>
      <c r="H16" s="320"/>
      <c r="I16" s="702">
        <v>3.04</v>
      </c>
    </row>
    <row r="17" spans="1:9" x14ac:dyDescent="0.15">
      <c r="A17" s="119"/>
      <c r="B17" s="11" t="s">
        <v>1869</v>
      </c>
      <c r="C17" s="1077"/>
      <c r="D17" s="325" t="s">
        <v>218</v>
      </c>
      <c r="E17" s="320"/>
      <c r="F17" s="320"/>
      <c r="G17" s="320"/>
      <c r="H17" s="320"/>
      <c r="I17" s="702">
        <v>3.05</v>
      </c>
    </row>
    <row r="18" spans="1:9" x14ac:dyDescent="0.15">
      <c r="A18" s="119"/>
      <c r="B18" s="4"/>
      <c r="C18" s="357"/>
      <c r="D18" s="325" t="s">
        <v>211</v>
      </c>
      <c r="E18" s="320"/>
      <c r="F18" s="320"/>
      <c r="G18" s="320"/>
      <c r="H18" s="320"/>
      <c r="I18" s="1225" t="s">
        <v>1237</v>
      </c>
    </row>
    <row r="19" spans="1:9" x14ac:dyDescent="0.15">
      <c r="A19" s="119"/>
      <c r="B19" s="160" t="s">
        <v>217</v>
      </c>
      <c r="C19" s="581" t="s">
        <v>206</v>
      </c>
      <c r="D19" s="325" t="s">
        <v>210</v>
      </c>
      <c r="E19" s="320"/>
      <c r="F19" s="320"/>
      <c r="G19" s="320"/>
      <c r="H19" s="320"/>
      <c r="I19" s="702">
        <v>3.51</v>
      </c>
    </row>
    <row r="20" spans="1:9" x14ac:dyDescent="0.15">
      <c r="A20" s="119"/>
      <c r="B20" s="4"/>
      <c r="C20" s="444" t="s">
        <v>177</v>
      </c>
      <c r="D20" s="325" t="s">
        <v>209</v>
      </c>
      <c r="E20" s="320"/>
      <c r="F20" s="320"/>
      <c r="G20" s="320"/>
      <c r="H20" s="320"/>
      <c r="I20" s="702">
        <v>3.52</v>
      </c>
    </row>
    <row r="21" spans="1:9" x14ac:dyDescent="0.15">
      <c r="A21" s="119"/>
      <c r="B21" s="160" t="s">
        <v>216</v>
      </c>
      <c r="C21" s="444" t="s">
        <v>204</v>
      </c>
      <c r="D21" s="325" t="s">
        <v>215</v>
      </c>
      <c r="E21" s="320"/>
      <c r="F21" s="320"/>
      <c r="G21" s="320"/>
      <c r="H21" s="320"/>
      <c r="I21" s="702">
        <v>3.53</v>
      </c>
    </row>
    <row r="22" spans="1:9" x14ac:dyDescent="0.15">
      <c r="A22" s="119"/>
      <c r="B22" s="4"/>
      <c r="C22" s="113"/>
      <c r="D22" s="325" t="s">
        <v>214</v>
      </c>
      <c r="E22" s="320"/>
      <c r="F22" s="320"/>
      <c r="G22" s="320"/>
      <c r="H22" s="320"/>
      <c r="I22" s="702">
        <v>3.54</v>
      </c>
    </row>
    <row r="23" spans="1:9" x14ac:dyDescent="0.15">
      <c r="A23" s="115"/>
      <c r="B23" s="141" t="s">
        <v>2143</v>
      </c>
      <c r="C23" s="320"/>
      <c r="D23" s="325" t="s">
        <v>208</v>
      </c>
      <c r="E23" s="323"/>
      <c r="F23" s="320"/>
      <c r="G23" s="323"/>
      <c r="H23" s="320"/>
      <c r="I23" s="1069">
        <v>3.99</v>
      </c>
    </row>
    <row r="24" spans="1:9" x14ac:dyDescent="0.15">
      <c r="A24" s="1263">
        <v>4</v>
      </c>
      <c r="B24" s="286" t="s">
        <v>1841</v>
      </c>
      <c r="C24" s="321"/>
      <c r="D24" s="119"/>
      <c r="E24" s="324"/>
      <c r="F24" s="82"/>
      <c r="G24" s="324"/>
      <c r="H24" s="82"/>
      <c r="I24" s="1261">
        <v>4</v>
      </c>
    </row>
    <row r="25" spans="1:9" x14ac:dyDescent="0.15">
      <c r="A25" s="115"/>
      <c r="B25" s="141" t="s">
        <v>213</v>
      </c>
      <c r="C25" s="320"/>
      <c r="D25" s="115"/>
      <c r="E25" s="323"/>
      <c r="F25" s="320"/>
      <c r="G25" s="323"/>
      <c r="H25" s="320"/>
      <c r="I25" s="319"/>
    </row>
    <row r="26" spans="1:9" x14ac:dyDescent="0.15">
      <c r="A26" s="233"/>
      <c r="B26" s="283"/>
      <c r="C26" s="4"/>
      <c r="D26" s="233"/>
      <c r="E26" s="4"/>
      <c r="F26" s="4"/>
      <c r="G26" s="4"/>
      <c r="H26" s="4"/>
      <c r="I26" s="233"/>
    </row>
    <row r="27" spans="1:9" x14ac:dyDescent="0.15">
      <c r="A27" s="319"/>
      <c r="B27" s="141" t="s">
        <v>250</v>
      </c>
      <c r="C27" s="85"/>
      <c r="D27" s="319"/>
      <c r="E27" s="85"/>
      <c r="F27" s="85"/>
      <c r="G27" s="85"/>
      <c r="H27" s="85"/>
      <c r="I27" s="319"/>
    </row>
    <row r="28" spans="1:9" x14ac:dyDescent="0.15">
      <c r="A28" s="1263">
        <v>5</v>
      </c>
      <c r="B28" s="953" t="s">
        <v>1239</v>
      </c>
      <c r="C28" s="558" t="s">
        <v>204</v>
      </c>
      <c r="D28" s="563" t="s">
        <v>207</v>
      </c>
      <c r="E28" s="320"/>
      <c r="F28" s="320"/>
      <c r="G28" s="320"/>
      <c r="H28" s="320"/>
      <c r="I28" s="702">
        <v>5.01</v>
      </c>
    </row>
    <row r="29" spans="1:9" x14ac:dyDescent="0.15">
      <c r="A29" s="119"/>
      <c r="B29" s="953" t="s">
        <v>1240</v>
      </c>
      <c r="C29" s="444" t="s">
        <v>177</v>
      </c>
      <c r="D29" s="325" t="s">
        <v>205</v>
      </c>
      <c r="E29" s="320"/>
      <c r="F29" s="320"/>
      <c r="G29" s="320"/>
      <c r="H29" s="320"/>
      <c r="I29" s="702">
        <v>5.0199999999999996</v>
      </c>
    </row>
    <row r="30" spans="1:9" x14ac:dyDescent="0.15">
      <c r="A30" s="119"/>
      <c r="B30" s="953" t="s">
        <v>1241</v>
      </c>
      <c r="C30" s="439" t="s">
        <v>206</v>
      </c>
      <c r="D30" s="325" t="s">
        <v>212</v>
      </c>
      <c r="E30" s="320"/>
      <c r="F30" s="320"/>
      <c r="G30" s="320"/>
      <c r="H30" s="320"/>
      <c r="I30" s="702">
        <v>5.03</v>
      </c>
    </row>
    <row r="31" spans="1:9" x14ac:dyDescent="0.15">
      <c r="A31" s="119"/>
      <c r="B31" s="953" t="s">
        <v>1869</v>
      </c>
      <c r="C31" s="444" t="s">
        <v>206</v>
      </c>
      <c r="D31" s="325" t="s">
        <v>211</v>
      </c>
      <c r="E31" s="320"/>
      <c r="F31" s="320"/>
      <c r="G31" s="320"/>
      <c r="H31" s="320"/>
      <c r="I31" s="1225" t="s">
        <v>1238</v>
      </c>
    </row>
    <row r="32" spans="1:9" x14ac:dyDescent="0.15">
      <c r="A32" s="119"/>
      <c r="B32" s="4"/>
      <c r="C32" s="444" t="s">
        <v>177</v>
      </c>
      <c r="D32" s="325" t="s">
        <v>210</v>
      </c>
      <c r="E32" s="320"/>
      <c r="F32" s="320"/>
      <c r="G32" s="320"/>
      <c r="H32" s="320"/>
      <c r="I32" s="702">
        <v>5.51</v>
      </c>
    </row>
    <row r="33" spans="1:9" x14ac:dyDescent="0.15">
      <c r="A33" s="119"/>
      <c r="B33" s="4"/>
      <c r="C33" s="439" t="s">
        <v>204</v>
      </c>
      <c r="D33" s="325" t="s">
        <v>209</v>
      </c>
      <c r="E33" s="320"/>
      <c r="F33" s="320"/>
      <c r="G33" s="320"/>
      <c r="H33" s="320"/>
      <c r="I33" s="702">
        <v>5.52</v>
      </c>
    </row>
    <row r="34" spans="1:9" x14ac:dyDescent="0.15">
      <c r="A34" s="115"/>
      <c r="B34" s="1265" t="s">
        <v>1687</v>
      </c>
      <c r="C34" s="320"/>
      <c r="D34" s="1266" t="s">
        <v>208</v>
      </c>
      <c r="E34" s="932"/>
      <c r="F34" s="338"/>
      <c r="G34" s="932"/>
      <c r="H34" s="338"/>
      <c r="I34" s="702">
        <v>5.99</v>
      </c>
    </row>
    <row r="35" spans="1:9" x14ac:dyDescent="0.15">
      <c r="A35" s="1263">
        <v>6</v>
      </c>
      <c r="B35" s="957" t="s">
        <v>1242</v>
      </c>
      <c r="C35" s="244" t="s">
        <v>1351</v>
      </c>
      <c r="D35" s="563" t="s">
        <v>207</v>
      </c>
      <c r="E35" s="338"/>
      <c r="F35" s="338"/>
      <c r="G35" s="338"/>
      <c r="H35" s="338"/>
      <c r="I35" s="702">
        <v>6.01</v>
      </c>
    </row>
    <row r="36" spans="1:9" x14ac:dyDescent="0.15">
      <c r="A36" s="115"/>
      <c r="B36" s="129" t="s">
        <v>2115</v>
      </c>
      <c r="C36" s="244" t="s">
        <v>1244</v>
      </c>
      <c r="D36" s="1267" t="s">
        <v>205</v>
      </c>
      <c r="E36" s="338"/>
      <c r="F36" s="338"/>
      <c r="G36" s="338"/>
      <c r="H36" s="338"/>
      <c r="I36" s="702">
        <v>6.02</v>
      </c>
    </row>
    <row r="37" spans="1:9" x14ac:dyDescent="0.15">
      <c r="A37" s="1262">
        <v>7</v>
      </c>
      <c r="B37" s="1268" t="s">
        <v>1688</v>
      </c>
      <c r="C37" s="156"/>
      <c r="D37" s="339"/>
      <c r="E37" s="932"/>
      <c r="F37" s="338"/>
      <c r="G37" s="932"/>
      <c r="H37" s="338"/>
      <c r="I37" s="1249">
        <v>7</v>
      </c>
    </row>
    <row r="38" spans="1:9" x14ac:dyDescent="0.15">
      <c r="A38" s="1263">
        <v>8</v>
      </c>
      <c r="B38" s="286" t="s">
        <v>1243</v>
      </c>
      <c r="C38" s="283"/>
      <c r="D38" s="434" t="s">
        <v>1051</v>
      </c>
      <c r="E38" s="283"/>
      <c r="F38" s="283"/>
      <c r="G38" s="283"/>
      <c r="H38" s="321"/>
      <c r="I38" s="1269">
        <v>8</v>
      </c>
    </row>
    <row r="39" spans="1:9" x14ac:dyDescent="0.15">
      <c r="A39" s="115"/>
      <c r="B39" s="85"/>
      <c r="C39" s="85"/>
      <c r="D39" s="269"/>
      <c r="E39" s="85"/>
      <c r="F39" s="85"/>
      <c r="G39" s="85"/>
      <c r="H39" s="320"/>
      <c r="I39" s="319"/>
    </row>
    <row r="40" spans="1:9" x14ac:dyDescent="0.15">
      <c r="C40" s="4"/>
      <c r="D40" s="4"/>
      <c r="E40" s="4"/>
      <c r="F40" s="4"/>
      <c r="G40" s="4"/>
      <c r="H40" s="4"/>
      <c r="I40" s="4"/>
    </row>
    <row r="41" spans="1:9" x14ac:dyDescent="0.15">
      <c r="A41" s="160" t="s">
        <v>1990</v>
      </c>
      <c r="B41" s="4"/>
      <c r="C41" s="4"/>
      <c r="D41" s="4"/>
      <c r="E41" s="4"/>
      <c r="F41" s="4"/>
      <c r="G41" s="4"/>
      <c r="H41" s="4"/>
      <c r="I41" s="4"/>
    </row>
    <row r="42" spans="1:9" x14ac:dyDescent="0.15">
      <c r="A42" s="160"/>
      <c r="B42" s="4"/>
      <c r="C42" s="4"/>
      <c r="D42" s="4"/>
      <c r="E42" s="4"/>
      <c r="F42" s="4"/>
      <c r="G42" s="4"/>
      <c r="H42" s="4"/>
      <c r="I42" s="4"/>
    </row>
    <row r="43" spans="1:9" x14ac:dyDescent="0.15">
      <c r="A43" s="4"/>
      <c r="B43" s="4"/>
      <c r="C43" s="4"/>
      <c r="D43" s="4"/>
      <c r="E43" s="4"/>
      <c r="F43" s="4"/>
      <c r="G43" s="4"/>
      <c r="H43" s="4"/>
      <c r="I43" s="4"/>
    </row>
    <row r="44" spans="1:9" x14ac:dyDescent="0.15">
      <c r="A44" s="4"/>
      <c r="B44" s="4"/>
      <c r="C44" s="4"/>
      <c r="D44" s="4"/>
      <c r="E44" s="4"/>
      <c r="F44" s="4"/>
      <c r="G44" s="4"/>
      <c r="H44" s="4"/>
      <c r="I44" s="4"/>
    </row>
    <row r="57" spans="1:9" x14ac:dyDescent="0.15">
      <c r="A57" s="85"/>
      <c r="B57" s="85"/>
      <c r="C57" s="85"/>
      <c r="D57" s="85"/>
      <c r="E57" s="85"/>
      <c r="F57" s="85"/>
      <c r="G57" s="85"/>
      <c r="H57" s="85"/>
      <c r="I57" s="85"/>
    </row>
    <row r="58" spans="1:9" x14ac:dyDescent="0.15">
      <c r="A58" s="160" t="s">
        <v>2446</v>
      </c>
      <c r="B58" s="4"/>
      <c r="C58" s="4"/>
      <c r="D58" s="4"/>
      <c r="E58" s="4"/>
      <c r="F58" s="4"/>
      <c r="G58" s="4"/>
      <c r="H58" s="4"/>
      <c r="I58" s="4"/>
    </row>
    <row r="59" spans="1:9" x14ac:dyDescent="0.15">
      <c r="A59" s="160"/>
      <c r="B59" s="4"/>
      <c r="C59" s="4"/>
      <c r="D59" s="4"/>
      <c r="E59" s="4"/>
      <c r="F59" s="4"/>
      <c r="G59" s="4"/>
      <c r="H59" s="4"/>
      <c r="I59" s="4"/>
    </row>
    <row r="60" spans="1:9" s="5" customFormat="1" ht="12.75" x14ac:dyDescent="0.2">
      <c r="A60" s="198" t="s">
        <v>2441</v>
      </c>
      <c r="I60" s="219" t="s">
        <v>203</v>
      </c>
    </row>
    <row r="66" spans="1:9" x14ac:dyDescent="0.15">
      <c r="A66" s="4"/>
      <c r="B66" s="4"/>
      <c r="C66" s="4"/>
      <c r="D66" s="4"/>
      <c r="E66" s="4"/>
      <c r="F66" s="4"/>
      <c r="G66" s="4"/>
      <c r="H66" s="4"/>
      <c r="I66" s="4"/>
    </row>
    <row r="67" spans="1:9" x14ac:dyDescent="0.15">
      <c r="A67" s="4"/>
      <c r="B67" s="4"/>
      <c r="C67" s="4"/>
      <c r="D67" s="4"/>
      <c r="E67" s="4"/>
      <c r="F67" s="4"/>
      <c r="G67" s="4"/>
      <c r="H67" s="4"/>
      <c r="I67" s="4"/>
    </row>
    <row r="68" spans="1:9" x14ac:dyDescent="0.15">
      <c r="A68" s="4"/>
      <c r="B68" s="4"/>
      <c r="C68" s="4"/>
      <c r="D68" s="4"/>
      <c r="E68" s="4"/>
      <c r="F68" s="4"/>
      <c r="G68" s="4"/>
      <c r="H68" s="4"/>
      <c r="I68" s="4"/>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0000"/>
  </sheetPr>
  <dimension ref="A1:K60"/>
  <sheetViews>
    <sheetView showGridLines="0" view="pageBreakPreview" zoomScale="120" zoomScaleNormal="110" zoomScaleSheetLayoutView="120" zoomScalePageLayoutView="80" workbookViewId="0">
      <selection activeCell="A2" sqref="A2"/>
    </sheetView>
  </sheetViews>
  <sheetFormatPr defaultRowHeight="9" x14ac:dyDescent="0.15"/>
  <cols>
    <col min="1" max="1" width="3.7109375" style="1" customWidth="1"/>
    <col min="2" max="2" width="18.7109375" style="1" customWidth="1"/>
    <col min="3" max="3" width="18.42578125" style="1" customWidth="1"/>
    <col min="4" max="4" width="12.140625" style="1" customWidth="1"/>
    <col min="5" max="5" width="11.5703125" style="1" customWidth="1"/>
    <col min="6" max="6" width="12.7109375" style="1" customWidth="1"/>
    <col min="7" max="7" width="10.85546875" style="1" customWidth="1"/>
    <col min="8" max="10" width="12.7109375" style="1" customWidth="1"/>
    <col min="11" max="11" width="3.7109375" style="4" customWidth="1"/>
    <col min="12" max="16384" width="9.140625" style="1"/>
  </cols>
  <sheetData>
    <row r="1" spans="1:11" s="5" customFormat="1" ht="12.75" x14ac:dyDescent="0.2">
      <c r="A1" s="1556" t="s">
        <v>23</v>
      </c>
      <c r="B1" s="1557"/>
      <c r="C1" s="886"/>
      <c r="E1" s="1032" t="s">
        <v>1982</v>
      </c>
      <c r="K1" s="683" t="s">
        <v>2190</v>
      </c>
    </row>
    <row r="2" spans="1:11" s="91" customFormat="1" x14ac:dyDescent="0.15">
      <c r="A2" s="1879" t="s">
        <v>2457</v>
      </c>
      <c r="B2" s="1882"/>
      <c r="C2" s="1882"/>
      <c r="D2" s="417"/>
      <c r="E2" s="417"/>
      <c r="F2" s="434" t="s">
        <v>225</v>
      </c>
      <c r="G2" s="985"/>
      <c r="H2" s="434" t="s">
        <v>861</v>
      </c>
      <c r="I2" s="985"/>
      <c r="J2" s="986" t="s">
        <v>931</v>
      </c>
      <c r="K2" s="986"/>
    </row>
    <row r="3" spans="1:11" s="91" customFormat="1" x14ac:dyDescent="0.15">
      <c r="A3" s="94"/>
      <c r="B3" s="382"/>
      <c r="C3" s="382"/>
      <c r="D3" s="368"/>
      <c r="E3" s="368"/>
      <c r="F3" s="1017"/>
      <c r="G3" s="666"/>
      <c r="H3" s="253" t="s">
        <v>923</v>
      </c>
      <c r="I3" s="666"/>
      <c r="J3" s="116"/>
      <c r="K3" s="407"/>
    </row>
    <row r="4" spans="1:11" s="91" customFormat="1" x14ac:dyDescent="0.15">
      <c r="A4" s="351"/>
      <c r="B4" s="368"/>
      <c r="C4" s="368"/>
      <c r="D4" s="368"/>
      <c r="E4" s="368"/>
      <c r="F4" s="1887" t="s">
        <v>2424</v>
      </c>
      <c r="G4" s="666"/>
      <c r="H4" s="253" t="s">
        <v>198</v>
      </c>
      <c r="I4" s="666"/>
      <c r="J4" s="116"/>
      <c r="K4" s="116"/>
    </row>
    <row r="5" spans="1:11" x14ac:dyDescent="0.15">
      <c r="A5" s="85"/>
      <c r="B5" s="85"/>
      <c r="C5" s="85"/>
      <c r="D5" s="85"/>
      <c r="E5" s="85"/>
      <c r="F5" s="269"/>
      <c r="G5" s="320"/>
      <c r="H5" s="269"/>
      <c r="I5" s="320"/>
      <c r="J5" s="85"/>
      <c r="K5" s="85"/>
    </row>
    <row r="6" spans="1:11" x14ac:dyDescent="0.15">
      <c r="B6" s="96"/>
      <c r="C6" s="96"/>
      <c r="D6" s="96"/>
    </row>
    <row r="7" spans="1:11" x14ac:dyDescent="0.15">
      <c r="A7" s="156"/>
      <c r="B7" s="1974" t="s">
        <v>1636</v>
      </c>
      <c r="C7" s="1975" t="s">
        <v>2546</v>
      </c>
      <c r="D7" s="821" t="s">
        <v>2534</v>
      </c>
      <c r="E7" s="156"/>
      <c r="F7" s="156"/>
      <c r="G7" s="156"/>
      <c r="H7" s="156"/>
      <c r="I7" s="156"/>
      <c r="J7" s="156"/>
      <c r="K7" s="156"/>
    </row>
    <row r="8" spans="1:11" x14ac:dyDescent="0.15">
      <c r="B8" s="96"/>
      <c r="C8" s="96"/>
      <c r="D8" s="96"/>
    </row>
    <row r="9" spans="1:11" x14ac:dyDescent="0.15">
      <c r="A9" s="283"/>
      <c r="B9" s="283"/>
      <c r="C9" s="321"/>
      <c r="D9" s="329"/>
      <c r="E9" s="329"/>
      <c r="F9" s="321"/>
      <c r="G9" s="321"/>
      <c r="H9" s="644" t="s">
        <v>79</v>
      </c>
      <c r="I9" s="321"/>
      <c r="J9" s="644" t="s">
        <v>654</v>
      </c>
      <c r="K9" s="283"/>
    </row>
    <row r="10" spans="1:11" x14ac:dyDescent="0.15">
      <c r="A10" s="4"/>
      <c r="B10" s="4"/>
      <c r="C10" s="82"/>
      <c r="D10" s="355"/>
      <c r="E10" s="355"/>
      <c r="F10" s="343"/>
      <c r="G10" s="343"/>
      <c r="H10" s="343" t="s">
        <v>158</v>
      </c>
      <c r="I10" s="343"/>
      <c r="J10" s="343" t="s">
        <v>229</v>
      </c>
    </row>
    <row r="11" spans="1:11" x14ac:dyDescent="0.15">
      <c r="A11" s="4"/>
      <c r="B11" s="4"/>
      <c r="C11" s="82"/>
      <c r="D11" s="581" t="s">
        <v>230</v>
      </c>
      <c r="E11" s="581" t="s">
        <v>82</v>
      </c>
      <c r="F11" s="426" t="s">
        <v>81</v>
      </c>
      <c r="G11" s="426" t="s">
        <v>80</v>
      </c>
      <c r="H11" s="343" t="s">
        <v>149</v>
      </c>
      <c r="I11" s="82"/>
      <c r="J11" s="343" t="s">
        <v>66</v>
      </c>
    </row>
    <row r="12" spans="1:11" x14ac:dyDescent="0.15">
      <c r="A12" s="4"/>
      <c r="B12" s="4"/>
      <c r="C12" s="82"/>
      <c r="D12" s="625" t="s">
        <v>228</v>
      </c>
      <c r="E12" s="625" t="s">
        <v>73</v>
      </c>
      <c r="F12" s="353" t="s">
        <v>1539</v>
      </c>
      <c r="G12" s="353" t="s">
        <v>72</v>
      </c>
      <c r="H12" s="342" t="s">
        <v>1540</v>
      </c>
      <c r="I12" s="353" t="s">
        <v>128</v>
      </c>
      <c r="J12" s="342" t="s">
        <v>1813</v>
      </c>
    </row>
    <row r="13" spans="1:11" x14ac:dyDescent="0.15">
      <c r="A13" s="85"/>
      <c r="B13" s="85"/>
      <c r="C13" s="320"/>
      <c r="D13" s="342">
        <v>1</v>
      </c>
      <c r="E13" s="342">
        <v>2</v>
      </c>
      <c r="F13" s="342">
        <v>3</v>
      </c>
      <c r="G13" s="342">
        <v>4</v>
      </c>
      <c r="H13" s="342">
        <v>5</v>
      </c>
      <c r="I13" s="342">
        <v>6</v>
      </c>
      <c r="J13" s="342">
        <v>7</v>
      </c>
      <c r="K13" s="85"/>
    </row>
    <row r="14" spans="1:11" x14ac:dyDescent="0.15">
      <c r="A14" s="338" t="s">
        <v>2429</v>
      </c>
      <c r="B14" s="156"/>
      <c r="C14" s="338"/>
      <c r="D14" s="1583"/>
      <c r="E14" s="336"/>
      <c r="F14" s="336"/>
      <c r="G14" s="336"/>
      <c r="H14" s="336"/>
      <c r="I14" s="336"/>
      <c r="J14" s="336"/>
      <c r="K14" s="341"/>
    </row>
    <row r="15" spans="1:11" x14ac:dyDescent="0.15">
      <c r="A15" s="1247">
        <v>1</v>
      </c>
      <c r="B15" s="369" t="s">
        <v>1356</v>
      </c>
      <c r="C15" s="338"/>
      <c r="D15" s="320"/>
      <c r="E15" s="320"/>
      <c r="F15" s="320"/>
      <c r="G15" s="320"/>
      <c r="H15" s="320"/>
      <c r="I15" s="320"/>
      <c r="J15" s="320"/>
      <c r="K15" s="1272">
        <v>1</v>
      </c>
    </row>
    <row r="16" spans="1:11" x14ac:dyDescent="0.15">
      <c r="A16" s="1247">
        <v>2</v>
      </c>
      <c r="B16" s="369" t="s">
        <v>1357</v>
      </c>
      <c r="C16" s="338"/>
      <c r="D16" s="320"/>
      <c r="E16" s="320"/>
      <c r="F16" s="320"/>
      <c r="G16" s="320"/>
      <c r="H16" s="320"/>
      <c r="I16" s="320"/>
      <c r="J16" s="320"/>
      <c r="K16" s="1273">
        <v>2</v>
      </c>
    </row>
    <row r="17" spans="1:11" x14ac:dyDescent="0.15">
      <c r="A17" s="1247">
        <v>3</v>
      </c>
      <c r="B17" s="156" t="s">
        <v>1358</v>
      </c>
      <c r="C17" s="338"/>
      <c r="D17" s="320"/>
      <c r="E17" s="320"/>
      <c r="F17" s="320"/>
      <c r="G17" s="320"/>
      <c r="H17" s="320"/>
      <c r="I17" s="320"/>
      <c r="J17" s="320"/>
      <c r="K17" s="1272">
        <v>3</v>
      </c>
    </row>
    <row r="18" spans="1:11" x14ac:dyDescent="0.15">
      <c r="A18" s="1247">
        <v>4</v>
      </c>
      <c r="B18" s="156" t="s">
        <v>1359</v>
      </c>
      <c r="C18" s="338"/>
      <c r="D18" s="320"/>
      <c r="E18" s="320"/>
      <c r="F18" s="320"/>
      <c r="G18" s="320"/>
      <c r="H18" s="320"/>
      <c r="I18" s="320"/>
      <c r="J18" s="320"/>
      <c r="K18" s="1273">
        <v>4</v>
      </c>
    </row>
    <row r="19" spans="1:11" x14ac:dyDescent="0.15">
      <c r="A19" s="1247">
        <v>5</v>
      </c>
      <c r="B19" s="156" t="s">
        <v>1360</v>
      </c>
      <c r="C19" s="338"/>
      <c r="D19" s="320"/>
      <c r="E19" s="320"/>
      <c r="F19" s="320"/>
      <c r="G19" s="320"/>
      <c r="H19" s="320"/>
      <c r="I19" s="320"/>
      <c r="J19" s="320"/>
      <c r="K19" s="1272">
        <v>5</v>
      </c>
    </row>
    <row r="20" spans="1:11" x14ac:dyDescent="0.15">
      <c r="A20" s="1247">
        <v>6</v>
      </c>
      <c r="B20" s="156" t="s">
        <v>1361</v>
      </c>
      <c r="C20" s="338"/>
      <c r="D20" s="320"/>
      <c r="E20" s="320"/>
      <c r="F20" s="320"/>
      <c r="G20" s="320"/>
      <c r="H20" s="320"/>
      <c r="I20" s="320"/>
      <c r="J20" s="320"/>
      <c r="K20" s="1273">
        <v>6</v>
      </c>
    </row>
    <row r="21" spans="1:11" x14ac:dyDescent="0.15">
      <c r="A21" s="1247">
        <v>7</v>
      </c>
      <c r="B21" s="156" t="s">
        <v>1362</v>
      </c>
      <c r="C21" s="338"/>
      <c r="D21" s="320"/>
      <c r="E21" s="320"/>
      <c r="F21" s="320"/>
      <c r="G21" s="320"/>
      <c r="H21" s="320"/>
      <c r="I21" s="320"/>
      <c r="J21" s="320"/>
      <c r="K21" s="1272">
        <v>7</v>
      </c>
    </row>
    <row r="22" spans="1:11" x14ac:dyDescent="0.15">
      <c r="A22" s="1247">
        <v>8</v>
      </c>
      <c r="B22" s="156" t="s">
        <v>1363</v>
      </c>
      <c r="C22" s="338"/>
      <c r="D22" s="320"/>
      <c r="E22" s="320"/>
      <c r="F22" s="320"/>
      <c r="G22" s="320"/>
      <c r="H22" s="320"/>
      <c r="I22" s="320"/>
      <c r="J22" s="320"/>
      <c r="K22" s="1273">
        <v>8</v>
      </c>
    </row>
    <row r="23" spans="1:11" x14ac:dyDescent="0.15">
      <c r="A23" s="1247">
        <v>9</v>
      </c>
      <c r="B23" s="156" t="s">
        <v>2428</v>
      </c>
      <c r="C23" s="338"/>
      <c r="D23" s="320"/>
      <c r="E23" s="320"/>
      <c r="F23" s="320"/>
      <c r="G23" s="320"/>
      <c r="H23" s="320"/>
      <c r="I23" s="320"/>
      <c r="J23" s="320"/>
      <c r="K23" s="1272">
        <v>9</v>
      </c>
    </row>
    <row r="24" spans="1:11" x14ac:dyDescent="0.15">
      <c r="A24" s="1247">
        <v>10</v>
      </c>
      <c r="B24" s="156" t="s">
        <v>1814</v>
      </c>
      <c r="C24" s="338"/>
      <c r="D24" s="320"/>
      <c r="E24" s="320"/>
      <c r="F24" s="320"/>
      <c r="G24" s="320"/>
      <c r="H24" s="320"/>
      <c r="I24" s="320"/>
      <c r="J24" s="320"/>
      <c r="K24" s="1273">
        <v>10</v>
      </c>
    </row>
    <row r="25" spans="1:11" x14ac:dyDescent="0.15">
      <c r="A25" s="338" t="s">
        <v>1353</v>
      </c>
      <c r="B25" s="156"/>
      <c r="C25" s="338"/>
      <c r="D25" s="336"/>
      <c r="E25" s="336"/>
      <c r="F25" s="336"/>
      <c r="G25" s="336"/>
      <c r="H25" s="336"/>
      <c r="I25" s="336"/>
      <c r="J25" s="336"/>
      <c r="K25" s="335"/>
    </row>
    <row r="26" spans="1:11" x14ac:dyDescent="0.15">
      <c r="A26" s="1247">
        <v>11</v>
      </c>
      <c r="B26" s="156" t="s">
        <v>1364</v>
      </c>
      <c r="C26" s="338"/>
      <c r="D26" s="320"/>
      <c r="E26" s="320"/>
      <c r="F26" s="320"/>
      <c r="G26" s="320"/>
      <c r="H26" s="320"/>
      <c r="I26" s="320"/>
      <c r="J26" s="320"/>
      <c r="K26" s="1272">
        <v>11</v>
      </c>
    </row>
    <row r="27" spans="1:11" x14ac:dyDescent="0.15">
      <c r="A27" s="1247">
        <v>12</v>
      </c>
      <c r="B27" s="1129" t="s">
        <v>1365</v>
      </c>
      <c r="C27" s="1270"/>
      <c r="D27" s="320"/>
      <c r="E27" s="320"/>
      <c r="F27" s="320"/>
      <c r="G27" s="320"/>
      <c r="H27" s="320"/>
      <c r="I27" s="320"/>
      <c r="J27" s="320"/>
      <c r="K27" s="1272">
        <v>12</v>
      </c>
    </row>
    <row r="28" spans="1:11" x14ac:dyDescent="0.15">
      <c r="A28" s="1247">
        <v>13</v>
      </c>
      <c r="B28" s="1129" t="s">
        <v>1819</v>
      </c>
      <c r="C28" s="1270"/>
      <c r="D28" s="320"/>
      <c r="E28" s="320"/>
      <c r="F28" s="320"/>
      <c r="G28" s="320"/>
      <c r="H28" s="320"/>
      <c r="I28" s="320"/>
      <c r="J28" s="320"/>
      <c r="K28" s="1272">
        <v>13</v>
      </c>
    </row>
    <row r="29" spans="1:11" x14ac:dyDescent="0.15">
      <c r="A29" s="1247">
        <v>14</v>
      </c>
      <c r="B29" s="156" t="s">
        <v>1815</v>
      </c>
      <c r="C29" s="338"/>
      <c r="D29" s="320"/>
      <c r="E29" s="320"/>
      <c r="F29" s="320"/>
      <c r="G29" s="320"/>
      <c r="H29" s="320"/>
      <c r="I29" s="320"/>
      <c r="J29" s="320"/>
      <c r="K29" s="1272">
        <v>14</v>
      </c>
    </row>
    <row r="30" spans="1:11" x14ac:dyDescent="0.15">
      <c r="A30" s="1270" t="s">
        <v>1354</v>
      </c>
      <c r="B30" s="156"/>
      <c r="C30" s="338"/>
      <c r="D30" s="336"/>
      <c r="E30" s="336"/>
      <c r="F30" s="336"/>
      <c r="G30" s="336"/>
      <c r="H30" s="336"/>
      <c r="I30" s="336"/>
      <c r="J30" s="336"/>
      <c r="K30" s="335"/>
    </row>
    <row r="31" spans="1:11" x14ac:dyDescent="0.15">
      <c r="A31" s="1247">
        <v>15</v>
      </c>
      <c r="B31" s="156" t="s">
        <v>271</v>
      </c>
      <c r="C31" s="338"/>
      <c r="D31" s="320"/>
      <c r="E31" s="320"/>
      <c r="F31" s="320"/>
      <c r="G31" s="320"/>
      <c r="H31" s="320"/>
      <c r="I31" s="320"/>
      <c r="J31" s="320"/>
      <c r="K31" s="1272">
        <v>15</v>
      </c>
    </row>
    <row r="32" spans="1:11" x14ac:dyDescent="0.15">
      <c r="A32" s="1247">
        <v>16</v>
      </c>
      <c r="B32" s="1129" t="s">
        <v>1816</v>
      </c>
      <c r="C32" s="1270"/>
      <c r="D32" s="320"/>
      <c r="E32" s="320"/>
      <c r="F32" s="320"/>
      <c r="G32" s="320"/>
      <c r="H32" s="320"/>
      <c r="I32" s="320"/>
      <c r="J32" s="320"/>
      <c r="K32" s="1272">
        <v>16</v>
      </c>
    </row>
    <row r="33" spans="1:11" x14ac:dyDescent="0.15">
      <c r="A33" s="1247">
        <v>17</v>
      </c>
      <c r="B33" s="156" t="s">
        <v>1366</v>
      </c>
      <c r="C33" s="338"/>
      <c r="D33" s="320"/>
      <c r="E33" s="320"/>
      <c r="F33" s="320"/>
      <c r="G33" s="320"/>
      <c r="H33" s="320"/>
      <c r="I33" s="320"/>
      <c r="J33" s="320"/>
      <c r="K33" s="1272">
        <v>17</v>
      </c>
    </row>
    <row r="34" spans="1:11" x14ac:dyDescent="0.15">
      <c r="A34" s="1247">
        <v>18</v>
      </c>
      <c r="B34" s="156" t="s">
        <v>1367</v>
      </c>
      <c r="C34" s="338"/>
      <c r="D34" s="320"/>
      <c r="E34" s="320"/>
      <c r="F34" s="320"/>
      <c r="G34" s="320"/>
      <c r="H34" s="320"/>
      <c r="I34" s="320"/>
      <c r="J34" s="320"/>
      <c r="K34" s="1272">
        <v>18</v>
      </c>
    </row>
    <row r="35" spans="1:11" x14ac:dyDescent="0.15">
      <c r="A35" s="1247">
        <v>19</v>
      </c>
      <c r="B35" s="156" t="s">
        <v>1820</v>
      </c>
      <c r="C35" s="338"/>
      <c r="D35" s="320"/>
      <c r="E35" s="320"/>
      <c r="F35" s="320"/>
      <c r="G35" s="320"/>
      <c r="H35" s="320"/>
      <c r="I35" s="320"/>
      <c r="J35" s="320"/>
      <c r="K35" s="1272">
        <v>19</v>
      </c>
    </row>
    <row r="36" spans="1:11" x14ac:dyDescent="0.15">
      <c r="A36" s="1247">
        <v>21</v>
      </c>
      <c r="B36" s="1129" t="s">
        <v>1817</v>
      </c>
      <c r="C36" s="1270"/>
      <c r="D36" s="320"/>
      <c r="E36" s="320"/>
      <c r="F36" s="320"/>
      <c r="G36" s="320"/>
      <c r="H36" s="320"/>
      <c r="I36" s="320"/>
      <c r="J36" s="320"/>
      <c r="K36" s="1272">
        <v>21</v>
      </c>
    </row>
    <row r="37" spans="1:11" s="4" customFormat="1" x14ac:dyDescent="0.15">
      <c r="A37" s="1271">
        <v>22</v>
      </c>
      <c r="B37" s="4" t="s">
        <v>1818</v>
      </c>
      <c r="C37" s="82"/>
      <c r="D37" s="82"/>
      <c r="E37" s="82"/>
      <c r="F37" s="82"/>
      <c r="G37" s="82"/>
      <c r="H37" s="82"/>
      <c r="I37" s="82"/>
      <c r="J37" s="82"/>
      <c r="K37" s="1259">
        <v>22</v>
      </c>
    </row>
    <row r="38" spans="1:11" x14ac:dyDescent="0.15">
      <c r="A38" s="115"/>
      <c r="B38" s="330" t="s">
        <v>2144</v>
      </c>
      <c r="C38" s="340"/>
      <c r="D38" s="320"/>
      <c r="E38" s="320"/>
      <c r="F38" s="320"/>
      <c r="G38" s="320"/>
      <c r="H38" s="320"/>
      <c r="I38" s="320"/>
      <c r="J38" s="320"/>
      <c r="K38" s="326"/>
    </row>
    <row r="39" spans="1:11" x14ac:dyDescent="0.15">
      <c r="A39" s="338" t="s">
        <v>1355</v>
      </c>
      <c r="B39" s="156"/>
      <c r="C39" s="338"/>
      <c r="D39" s="336"/>
      <c r="E39" s="336"/>
      <c r="F39" s="336"/>
      <c r="G39" s="336"/>
      <c r="H39" s="336"/>
      <c r="I39" s="336"/>
      <c r="J39" s="336"/>
      <c r="K39" s="335"/>
    </row>
    <row r="40" spans="1:11" x14ac:dyDescent="0.15">
      <c r="A40" s="1247">
        <v>23</v>
      </c>
      <c r="B40" s="156" t="s">
        <v>1368</v>
      </c>
      <c r="C40" s="338"/>
      <c r="D40" s="320"/>
      <c r="E40" s="320"/>
      <c r="F40" s="320"/>
      <c r="G40" s="320"/>
      <c r="H40" s="320"/>
      <c r="I40" s="320"/>
      <c r="J40" s="320"/>
      <c r="K40" s="1272">
        <v>23</v>
      </c>
    </row>
    <row r="41" spans="1:11" x14ac:dyDescent="0.15">
      <c r="A41" s="1247">
        <v>24</v>
      </c>
      <c r="B41" s="156" t="s">
        <v>1369</v>
      </c>
      <c r="C41" s="338"/>
      <c r="D41" s="320"/>
      <c r="E41" s="320"/>
      <c r="F41" s="320"/>
      <c r="G41" s="320"/>
      <c r="H41" s="320"/>
      <c r="I41" s="320"/>
      <c r="J41" s="320"/>
      <c r="K41" s="1272">
        <v>24</v>
      </c>
    </row>
    <row r="42" spans="1:11" x14ac:dyDescent="0.15">
      <c r="A42" s="1247">
        <v>25</v>
      </c>
      <c r="B42" s="156" t="s">
        <v>1370</v>
      </c>
      <c r="C42" s="338"/>
      <c r="D42" s="320"/>
      <c r="E42" s="320"/>
      <c r="F42" s="320"/>
      <c r="G42" s="320"/>
      <c r="H42" s="320"/>
      <c r="I42" s="320"/>
      <c r="J42" s="320"/>
      <c r="K42" s="1272">
        <v>25</v>
      </c>
    </row>
    <row r="43" spans="1:11" x14ac:dyDescent="0.15">
      <c r="A43" s="1247">
        <v>26</v>
      </c>
      <c r="B43" s="156" t="s">
        <v>1371</v>
      </c>
      <c r="C43" s="338"/>
      <c r="D43" s="320"/>
      <c r="E43" s="320"/>
      <c r="F43" s="320"/>
      <c r="G43" s="320"/>
      <c r="H43" s="320"/>
      <c r="I43" s="320"/>
      <c r="J43" s="320"/>
      <c r="K43" s="1272">
        <v>26</v>
      </c>
    </row>
    <row r="44" spans="1:11" x14ac:dyDescent="0.15">
      <c r="A44" s="1976">
        <v>28</v>
      </c>
      <c r="B44" s="1965" t="s">
        <v>2188</v>
      </c>
      <c r="C44" s="1270"/>
      <c r="D44" s="338"/>
      <c r="E44" s="338"/>
      <c r="F44" s="338"/>
      <c r="G44" s="338"/>
      <c r="H44" s="338"/>
      <c r="I44" s="338"/>
      <c r="J44" s="338"/>
      <c r="K44" s="1272">
        <v>28</v>
      </c>
    </row>
    <row r="45" spans="1:11" x14ac:dyDescent="0.15">
      <c r="A45" s="680" t="s">
        <v>2547</v>
      </c>
      <c r="B45" s="97"/>
      <c r="C45" s="338"/>
      <c r="D45" s="336"/>
      <c r="E45" s="336"/>
      <c r="F45" s="336"/>
      <c r="G45" s="336"/>
      <c r="H45" s="336"/>
      <c r="I45" s="336"/>
      <c r="J45" s="336"/>
      <c r="K45" s="335"/>
    </row>
    <row r="46" spans="1:11" x14ac:dyDescent="0.15">
      <c r="A46" s="1976">
        <v>29</v>
      </c>
      <c r="B46" s="97" t="s">
        <v>2548</v>
      </c>
      <c r="C46" s="338"/>
      <c r="D46" s="320"/>
      <c r="E46" s="320"/>
      <c r="F46" s="320"/>
      <c r="G46" s="320"/>
      <c r="H46" s="320"/>
      <c r="I46" s="320"/>
      <c r="J46" s="320"/>
      <c r="K46" s="1272">
        <v>29</v>
      </c>
    </row>
    <row r="47" spans="1:11" x14ac:dyDescent="0.15">
      <c r="A47" s="1976">
        <v>30</v>
      </c>
      <c r="B47" s="97" t="s">
        <v>1821</v>
      </c>
      <c r="C47" s="338"/>
      <c r="D47" s="320"/>
      <c r="E47" s="320"/>
      <c r="F47" s="320"/>
      <c r="G47" s="320"/>
      <c r="H47" s="320"/>
      <c r="I47" s="320"/>
      <c r="J47" s="320"/>
      <c r="K47" s="1272">
        <v>30</v>
      </c>
    </row>
    <row r="48" spans="1:11" x14ac:dyDescent="0.15">
      <c r="A48" s="1976">
        <v>31</v>
      </c>
      <c r="B48" s="1965" t="s">
        <v>2549</v>
      </c>
      <c r="C48" s="1270"/>
      <c r="D48" s="320"/>
      <c r="E48" s="320"/>
      <c r="F48" s="320"/>
      <c r="G48" s="320"/>
      <c r="H48" s="320"/>
      <c r="I48" s="320"/>
      <c r="J48" s="320"/>
      <c r="K48" s="1272">
        <v>31</v>
      </c>
    </row>
    <row r="49" spans="1:11" x14ac:dyDescent="0.15">
      <c r="A49" s="1976">
        <v>32</v>
      </c>
      <c r="B49" s="1965" t="s">
        <v>2550</v>
      </c>
      <c r="C49" s="1270"/>
      <c r="D49" s="320"/>
      <c r="E49" s="320"/>
      <c r="F49" s="320"/>
      <c r="G49" s="320"/>
      <c r="H49" s="320"/>
      <c r="I49" s="320"/>
      <c r="J49" s="320"/>
      <c r="K49" s="1272">
        <v>32</v>
      </c>
    </row>
    <row r="51" spans="1:11" x14ac:dyDescent="0.15">
      <c r="A51" s="351" t="s">
        <v>2551</v>
      </c>
      <c r="C51" s="351"/>
      <c r="D51" s="4"/>
      <c r="E51" s="4"/>
      <c r="F51" s="4"/>
      <c r="G51" s="4"/>
      <c r="H51" s="4"/>
      <c r="I51" s="4"/>
      <c r="J51" s="4"/>
    </row>
    <row r="57" spans="1:11" x14ac:dyDescent="0.15">
      <c r="A57" s="85"/>
      <c r="B57" s="85"/>
      <c r="C57" s="85"/>
      <c r="D57" s="85"/>
      <c r="E57" s="85"/>
      <c r="F57" s="85"/>
      <c r="G57" s="85"/>
      <c r="H57" s="85"/>
      <c r="I57" s="85"/>
      <c r="J57" s="85"/>
      <c r="K57" s="85"/>
    </row>
    <row r="58" spans="1:11" x14ac:dyDescent="0.15">
      <c r="A58" s="348" t="s">
        <v>2439</v>
      </c>
      <c r="B58" s="283"/>
      <c r="C58" s="283"/>
      <c r="D58" s="283"/>
      <c r="E58" s="283"/>
      <c r="F58" s="283"/>
      <c r="G58" s="283"/>
      <c r="H58" s="283"/>
      <c r="I58" s="283"/>
      <c r="J58" s="283"/>
      <c r="K58" s="283"/>
    </row>
    <row r="59" spans="1:11" x14ac:dyDescent="0.15">
      <c r="K59" s="1"/>
    </row>
    <row r="60" spans="1:11" s="5" customFormat="1" ht="12.75" x14ac:dyDescent="0.2">
      <c r="A60" s="637" t="s">
        <v>226</v>
      </c>
      <c r="K60" s="349" t="s">
        <v>2443</v>
      </c>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FF0000"/>
  </sheetPr>
  <dimension ref="A1:K81"/>
  <sheetViews>
    <sheetView showGridLines="0" view="pageBreakPreview" zoomScale="120" zoomScaleNormal="100" zoomScaleSheetLayoutView="120" zoomScalePageLayoutView="80" workbookViewId="0">
      <selection activeCell="A38" sqref="A38"/>
    </sheetView>
  </sheetViews>
  <sheetFormatPr defaultRowHeight="9" x14ac:dyDescent="0.15"/>
  <cols>
    <col min="1" max="1" width="3.7109375" style="1" customWidth="1"/>
    <col min="2" max="2" width="11.7109375" style="1" customWidth="1"/>
    <col min="3" max="3" width="12.7109375" style="1" customWidth="1"/>
    <col min="4" max="4" width="14.42578125" style="1" customWidth="1"/>
    <col min="5" max="5" width="2.7109375" style="1" customWidth="1"/>
    <col min="6" max="6" width="7.7109375" style="1" customWidth="1"/>
    <col min="7" max="7" width="8.5703125" style="1" customWidth="1"/>
    <col min="8" max="8" width="7.7109375" style="1" customWidth="1"/>
    <col min="9" max="9" width="10.5703125" style="1" customWidth="1"/>
    <col min="10" max="10" width="13.7109375" style="1" customWidth="1"/>
    <col min="11" max="11" width="3.7109375" style="4" customWidth="1"/>
    <col min="12" max="16384" width="9.140625" style="4"/>
  </cols>
  <sheetData>
    <row r="1" spans="1:11" s="6" customFormat="1" ht="12.75" x14ac:dyDescent="0.2">
      <c r="A1" s="802" t="s">
        <v>2190</v>
      </c>
      <c r="B1" s="5"/>
      <c r="C1" s="5"/>
      <c r="D1" s="5"/>
      <c r="E1" s="1034" t="s">
        <v>1981</v>
      </c>
      <c r="F1" s="1034"/>
      <c r="G1" s="1034"/>
      <c r="H1" s="1034"/>
      <c r="I1" s="5"/>
      <c r="K1" s="977" t="s">
        <v>1967</v>
      </c>
    </row>
    <row r="2" spans="1:11" x14ac:dyDescent="0.15">
      <c r="A2" s="283" t="s">
        <v>2458</v>
      </c>
      <c r="B2" s="283"/>
      <c r="C2" s="283"/>
      <c r="D2" s="283"/>
      <c r="E2" s="283"/>
      <c r="F2" s="434" t="s">
        <v>225</v>
      </c>
      <c r="G2" s="985"/>
      <c r="H2" s="434" t="s">
        <v>861</v>
      </c>
      <c r="I2" s="321"/>
      <c r="J2" s="286" t="s">
        <v>934</v>
      </c>
      <c r="K2" s="347"/>
    </row>
    <row r="3" spans="1:11" x14ac:dyDescent="0.15">
      <c r="A3" s="4" t="s">
        <v>2459</v>
      </c>
      <c r="B3" s="4"/>
      <c r="C3" s="4"/>
      <c r="D3" s="4"/>
      <c r="E3" s="4"/>
      <c r="F3" s="1017"/>
      <c r="G3" s="666"/>
      <c r="H3" s="253" t="s">
        <v>923</v>
      </c>
      <c r="I3" s="82"/>
      <c r="J3" s="116"/>
      <c r="K3" s="3"/>
    </row>
    <row r="4" spans="1:11" x14ac:dyDescent="0.15">
      <c r="A4" s="4"/>
      <c r="B4" s="4"/>
      <c r="C4" s="4"/>
      <c r="D4" s="4"/>
      <c r="E4" s="4"/>
      <c r="F4" s="983" t="s">
        <v>2422</v>
      </c>
      <c r="G4" s="666"/>
      <c r="H4" s="253" t="s">
        <v>198</v>
      </c>
      <c r="I4" s="82"/>
      <c r="J4" s="3"/>
      <c r="K4" s="3"/>
    </row>
    <row r="5" spans="1:11" x14ac:dyDescent="0.15">
      <c r="A5" s="85"/>
      <c r="B5" s="297"/>
      <c r="C5" s="297"/>
      <c r="D5" s="297"/>
      <c r="E5" s="85"/>
      <c r="F5" s="269"/>
      <c r="G5" s="320"/>
      <c r="H5" s="269"/>
      <c r="I5" s="320"/>
      <c r="J5" s="85"/>
      <c r="K5" s="85"/>
    </row>
    <row r="6" spans="1:11" x14ac:dyDescent="0.15">
      <c r="B6" s="96"/>
      <c r="C6" s="96"/>
      <c r="D6" s="96"/>
    </row>
    <row r="7" spans="1:11" x14ac:dyDescent="0.15">
      <c r="A7" s="156"/>
      <c r="B7" s="1974" t="s">
        <v>1377</v>
      </c>
      <c r="C7" s="1977" t="s">
        <v>2554</v>
      </c>
      <c r="D7" s="821" t="s">
        <v>2555</v>
      </c>
      <c r="E7" s="814"/>
      <c r="F7" s="156"/>
      <c r="G7" s="156"/>
      <c r="H7" s="156"/>
      <c r="I7" s="156"/>
      <c r="J7" s="156"/>
      <c r="K7" s="156"/>
    </row>
    <row r="8" spans="1:11" x14ac:dyDescent="0.15">
      <c r="A8" s="4"/>
      <c r="B8" s="287"/>
      <c r="C8" s="287"/>
      <c r="D8" s="287"/>
      <c r="E8" s="4"/>
      <c r="F8" s="356"/>
      <c r="G8" s="4"/>
      <c r="H8" s="4"/>
      <c r="I8" s="4"/>
      <c r="J8" s="4"/>
    </row>
    <row r="9" spans="1:11" x14ac:dyDescent="0.15">
      <c r="A9" s="1129" t="s">
        <v>1376</v>
      </c>
      <c r="B9" s="1978"/>
      <c r="C9" s="1978"/>
      <c r="D9" s="1978"/>
      <c r="E9" s="1453"/>
      <c r="F9" s="156"/>
      <c r="G9" s="156"/>
      <c r="H9" s="156"/>
      <c r="I9" s="156"/>
      <c r="J9" s="156"/>
      <c r="K9" s="156"/>
    </row>
    <row r="10" spans="1:11" x14ac:dyDescent="0.15">
      <c r="B10" s="358"/>
      <c r="C10" s="358"/>
      <c r="D10" s="358"/>
      <c r="E10" s="82"/>
      <c r="F10" s="343" t="s">
        <v>240</v>
      </c>
      <c r="G10" s="82"/>
      <c r="H10" s="343" t="s">
        <v>239</v>
      </c>
      <c r="I10" s="343" t="s">
        <v>238</v>
      </c>
      <c r="J10" s="343" t="s">
        <v>237</v>
      </c>
    </row>
    <row r="11" spans="1:11" x14ac:dyDescent="0.15">
      <c r="B11" s="287"/>
      <c r="C11" s="287"/>
      <c r="D11" s="287"/>
      <c r="E11" s="82"/>
      <c r="F11" s="355" t="s">
        <v>236</v>
      </c>
      <c r="G11" s="343" t="s">
        <v>170</v>
      </c>
      <c r="H11" s="343" t="s">
        <v>235</v>
      </c>
      <c r="I11" s="343" t="s">
        <v>191</v>
      </c>
      <c r="J11" s="343" t="s">
        <v>234</v>
      </c>
    </row>
    <row r="12" spans="1:11" x14ac:dyDescent="0.15">
      <c r="A12" s="4"/>
      <c r="B12" s="287"/>
      <c r="C12" s="287"/>
      <c r="D12" s="287"/>
      <c r="E12" s="82"/>
      <c r="F12" s="354" t="s">
        <v>233</v>
      </c>
      <c r="G12" s="342" t="s">
        <v>191</v>
      </c>
      <c r="H12" s="342" t="s">
        <v>139</v>
      </c>
      <c r="I12" s="353" t="s">
        <v>1583</v>
      </c>
      <c r="J12" s="342" t="s">
        <v>232</v>
      </c>
      <c r="K12" s="260"/>
    </row>
    <row r="13" spans="1:11" x14ac:dyDescent="0.15">
      <c r="A13" s="85"/>
      <c r="B13" s="297"/>
      <c r="C13" s="297"/>
      <c r="D13" s="297"/>
      <c r="E13" s="320"/>
      <c r="F13" s="342" t="s">
        <v>7</v>
      </c>
      <c r="G13" s="342" t="s">
        <v>6</v>
      </c>
      <c r="H13" s="342" t="s">
        <v>5</v>
      </c>
      <c r="I13" s="342" t="s">
        <v>4</v>
      </c>
      <c r="J13" s="342" t="s">
        <v>65</v>
      </c>
      <c r="K13" s="85"/>
    </row>
    <row r="14" spans="1:11" x14ac:dyDescent="0.15">
      <c r="A14" s="1247">
        <v>1</v>
      </c>
      <c r="B14" s="1217" t="s">
        <v>1372</v>
      </c>
      <c r="C14" s="97"/>
      <c r="D14" s="97"/>
      <c r="E14" s="338"/>
      <c r="F14" s="131"/>
      <c r="G14" s="131"/>
      <c r="H14" s="1275">
        <v>4200</v>
      </c>
      <c r="I14" s="131"/>
      <c r="J14" s="1156"/>
      <c r="K14" s="1249">
        <v>1</v>
      </c>
    </row>
    <row r="15" spans="1:11" x14ac:dyDescent="0.15">
      <c r="A15" s="1247">
        <v>2</v>
      </c>
      <c r="B15" s="1217" t="s">
        <v>1373</v>
      </c>
      <c r="C15" s="97"/>
      <c r="D15" s="97"/>
      <c r="E15" s="338"/>
      <c r="F15" s="131"/>
      <c r="G15" s="131"/>
      <c r="H15" s="1275">
        <v>2100</v>
      </c>
      <c r="I15" s="131"/>
      <c r="J15" s="1156"/>
      <c r="K15" s="1249">
        <v>2</v>
      </c>
    </row>
    <row r="16" spans="1:11" x14ac:dyDescent="0.15">
      <c r="A16" s="1247">
        <v>3</v>
      </c>
      <c r="B16" s="1217" t="s">
        <v>1374</v>
      </c>
      <c r="C16" s="97"/>
      <c r="D16" s="97"/>
      <c r="E16" s="338"/>
      <c r="F16" s="131"/>
      <c r="G16" s="131"/>
      <c r="H16" s="1275">
        <v>2100</v>
      </c>
      <c r="I16" s="131"/>
      <c r="J16" s="1156"/>
      <c r="K16" s="1249">
        <v>3</v>
      </c>
    </row>
    <row r="17" spans="1:11" x14ac:dyDescent="0.15">
      <c r="A17" s="1247">
        <v>4</v>
      </c>
      <c r="B17" s="1217" t="s">
        <v>1822</v>
      </c>
      <c r="C17" s="97"/>
      <c r="D17" s="97"/>
      <c r="E17" s="338"/>
      <c r="F17" s="131"/>
      <c r="G17" s="131"/>
      <c r="H17" s="1156"/>
      <c r="I17" s="123"/>
      <c r="J17" s="131"/>
      <c r="K17" s="1249">
        <v>4</v>
      </c>
    </row>
    <row r="18" spans="1:11" x14ac:dyDescent="0.15">
      <c r="A18" s="1247">
        <v>5</v>
      </c>
      <c r="B18" s="1217" t="s">
        <v>1359</v>
      </c>
      <c r="C18" s="97"/>
      <c r="D18" s="97"/>
      <c r="E18" s="338"/>
      <c r="F18" s="131"/>
      <c r="G18" s="123"/>
      <c r="H18" s="1156"/>
      <c r="I18" s="1156"/>
      <c r="J18" s="131"/>
      <c r="K18" s="1249">
        <v>5</v>
      </c>
    </row>
    <row r="19" spans="1:11" x14ac:dyDescent="0.15">
      <c r="A19" s="1247">
        <v>6</v>
      </c>
      <c r="B19" s="1217" t="s">
        <v>1361</v>
      </c>
      <c r="C19" s="97"/>
      <c r="D19" s="97"/>
      <c r="E19" s="338"/>
      <c r="F19" s="131"/>
      <c r="G19" s="123"/>
      <c r="H19" s="1156"/>
      <c r="I19" s="1156"/>
      <c r="J19" s="131"/>
      <c r="K19" s="1249">
        <v>6</v>
      </c>
    </row>
    <row r="20" spans="1:11" x14ac:dyDescent="0.15">
      <c r="A20" s="1247">
        <v>7</v>
      </c>
      <c r="B20" s="1217" t="s">
        <v>1362</v>
      </c>
      <c r="C20" s="97"/>
      <c r="D20" s="97"/>
      <c r="E20" s="338"/>
      <c r="F20" s="131"/>
      <c r="G20" s="123"/>
      <c r="H20" s="1156"/>
      <c r="I20" s="1156"/>
      <c r="J20" s="131"/>
      <c r="K20" s="1249">
        <v>7</v>
      </c>
    </row>
    <row r="21" spans="1:11" x14ac:dyDescent="0.15">
      <c r="A21" s="1247">
        <v>8</v>
      </c>
      <c r="B21" s="1217" t="s">
        <v>2552</v>
      </c>
      <c r="C21" s="97"/>
      <c r="D21" s="97"/>
      <c r="E21" s="338"/>
      <c r="F21" s="131"/>
      <c r="G21" s="123"/>
      <c r="H21" s="1156"/>
      <c r="I21" s="1156"/>
      <c r="J21" s="131"/>
      <c r="K21" s="1249">
        <v>8</v>
      </c>
    </row>
    <row r="22" spans="1:11" x14ac:dyDescent="0.15">
      <c r="A22" s="1247">
        <v>9</v>
      </c>
      <c r="B22" s="1217" t="s">
        <v>2553</v>
      </c>
      <c r="C22" s="97"/>
      <c r="D22" s="97"/>
      <c r="E22" s="338"/>
      <c r="F22" s="131"/>
      <c r="G22" s="123"/>
      <c r="H22" s="1156"/>
      <c r="I22" s="1156"/>
      <c r="J22" s="131"/>
      <c r="K22" s="1249">
        <v>9</v>
      </c>
    </row>
    <row r="23" spans="1:11" x14ac:dyDescent="0.15">
      <c r="A23" s="1247">
        <v>10</v>
      </c>
      <c r="B23" s="1217" t="s">
        <v>1823</v>
      </c>
      <c r="C23" s="97"/>
      <c r="D23" s="97"/>
      <c r="E23" s="338"/>
      <c r="F23" s="131"/>
      <c r="G23" s="123"/>
      <c r="H23" s="1156"/>
      <c r="I23" s="1156"/>
      <c r="J23" s="131"/>
      <c r="K23" s="1249">
        <v>10</v>
      </c>
    </row>
    <row r="24" spans="1:11" x14ac:dyDescent="0.15">
      <c r="A24" s="1247">
        <v>11</v>
      </c>
      <c r="B24" s="1599" t="s">
        <v>1375</v>
      </c>
      <c r="C24" s="1965"/>
      <c r="D24" s="1965"/>
      <c r="E24" s="1270"/>
      <c r="F24" s="1156"/>
      <c r="G24" s="123"/>
      <c r="H24" s="1156"/>
      <c r="I24" s="1156"/>
      <c r="J24" s="131"/>
      <c r="K24" s="1272">
        <v>11</v>
      </c>
    </row>
    <row r="25" spans="1:11" x14ac:dyDescent="0.15">
      <c r="B25" s="96"/>
      <c r="C25" s="96"/>
      <c r="D25" s="96"/>
    </row>
    <row r="26" spans="1:11" x14ac:dyDescent="0.15">
      <c r="B26" s="96"/>
      <c r="C26" s="96"/>
      <c r="D26" s="96"/>
    </row>
    <row r="27" spans="1:11" x14ac:dyDescent="0.15">
      <c r="A27" s="1129" t="s">
        <v>2442</v>
      </c>
      <c r="B27" s="1978"/>
      <c r="C27" s="1978"/>
      <c r="D27" s="1978"/>
      <c r="E27" s="1453"/>
      <c r="F27" s="1453"/>
      <c r="G27" s="156"/>
      <c r="H27" s="156"/>
      <c r="I27" s="156"/>
      <c r="J27" s="156"/>
      <c r="K27" s="337"/>
    </row>
    <row r="28" spans="1:11" x14ac:dyDescent="0.15">
      <c r="A28" s="1247">
        <v>12</v>
      </c>
      <c r="B28" s="1599" t="s">
        <v>1825</v>
      </c>
      <c r="C28" s="1965"/>
      <c r="D28" s="1965"/>
      <c r="E28" s="1129"/>
      <c r="F28" s="1129"/>
      <c r="G28" s="156"/>
      <c r="H28" s="156"/>
      <c r="I28" s="338"/>
      <c r="J28" s="131"/>
      <c r="K28" s="1249">
        <v>12</v>
      </c>
    </row>
    <row r="29" spans="1:11" x14ac:dyDescent="0.15">
      <c r="A29" s="1247">
        <v>13</v>
      </c>
      <c r="B29" s="1599" t="s">
        <v>1824</v>
      </c>
      <c r="C29" s="1965"/>
      <c r="D29" s="1965"/>
      <c r="E29" s="1129"/>
      <c r="F29" s="1129"/>
      <c r="G29" s="156"/>
      <c r="H29" s="156"/>
      <c r="I29" s="338"/>
      <c r="J29" s="131"/>
      <c r="K29" s="1249">
        <v>13</v>
      </c>
    </row>
    <row r="30" spans="1:11" x14ac:dyDescent="0.15">
      <c r="A30" s="1247">
        <v>14</v>
      </c>
      <c r="B30" s="1217" t="s">
        <v>1826</v>
      </c>
      <c r="C30" s="97"/>
      <c r="D30" s="97"/>
      <c r="E30" s="156"/>
      <c r="F30" s="156"/>
      <c r="G30" s="156"/>
      <c r="H30" s="156"/>
      <c r="I30" s="338"/>
      <c r="J30" s="131"/>
      <c r="K30" s="1249">
        <v>14</v>
      </c>
    </row>
    <row r="31" spans="1:11" x14ac:dyDescent="0.15">
      <c r="A31" s="1247">
        <v>15</v>
      </c>
      <c r="B31" s="1217" t="s">
        <v>2556</v>
      </c>
      <c r="C31" s="97"/>
      <c r="D31" s="97"/>
      <c r="E31" s="156"/>
      <c r="F31" s="156"/>
      <c r="G31" s="156"/>
      <c r="H31" s="156"/>
      <c r="I31" s="338"/>
      <c r="J31" s="131"/>
      <c r="K31" s="1249">
        <v>15</v>
      </c>
    </row>
    <row r="32" spans="1:11" x14ac:dyDescent="0.15">
      <c r="A32" s="1247">
        <v>16</v>
      </c>
      <c r="B32" s="1599" t="s">
        <v>2557</v>
      </c>
      <c r="C32" s="1965"/>
      <c r="D32" s="1965"/>
      <c r="E32" s="1129"/>
      <c r="F32" s="1129"/>
      <c r="G32" s="156"/>
      <c r="H32" s="156"/>
      <c r="I32" s="338"/>
      <c r="J32" s="131"/>
      <c r="K32" s="1249">
        <v>16</v>
      </c>
    </row>
    <row r="33" spans="1:11" x14ac:dyDescent="0.15">
      <c r="A33" s="1247">
        <v>17</v>
      </c>
      <c r="B33" s="1217" t="s">
        <v>2558</v>
      </c>
      <c r="C33" s="97"/>
      <c r="D33" s="97"/>
      <c r="E33" s="156"/>
      <c r="F33" s="156"/>
      <c r="G33" s="156"/>
      <c r="H33" s="156"/>
      <c r="I33" s="338"/>
      <c r="J33" s="131"/>
      <c r="K33" s="1249">
        <v>17</v>
      </c>
    </row>
    <row r="34" spans="1:11" x14ac:dyDescent="0.15">
      <c r="A34" s="1247">
        <v>18</v>
      </c>
      <c r="B34" s="1599" t="s">
        <v>1827</v>
      </c>
      <c r="C34" s="1965"/>
      <c r="D34" s="1965"/>
      <c r="E34" s="1129"/>
      <c r="F34" s="1129"/>
      <c r="G34" s="156"/>
      <c r="H34" s="156"/>
      <c r="I34" s="338"/>
      <c r="J34" s="131"/>
      <c r="K34" s="1249">
        <v>18</v>
      </c>
    </row>
    <row r="35" spans="1:11" x14ac:dyDescent="0.15">
      <c r="A35" s="1247">
        <v>19</v>
      </c>
      <c r="B35" s="1599" t="s">
        <v>2559</v>
      </c>
      <c r="C35" s="1965"/>
      <c r="D35" s="1965"/>
      <c r="E35" s="1129"/>
      <c r="F35" s="1129"/>
      <c r="G35" s="156"/>
      <c r="H35" s="156"/>
      <c r="I35" s="338"/>
      <c r="J35" s="131"/>
      <c r="K35" s="1249">
        <v>19</v>
      </c>
    </row>
    <row r="36" spans="1:11" x14ac:dyDescent="0.15">
      <c r="A36" s="1247">
        <v>20</v>
      </c>
      <c r="B36" s="1599" t="s">
        <v>2560</v>
      </c>
      <c r="C36" s="1965"/>
      <c r="D36" s="1965"/>
      <c r="E36" s="1129"/>
      <c r="F36" s="1129"/>
      <c r="G36" s="156"/>
      <c r="H36" s="156"/>
      <c r="I36" s="338"/>
      <c r="J36" s="131"/>
      <c r="K36" s="1249">
        <v>20</v>
      </c>
    </row>
    <row r="38" spans="1:11" x14ac:dyDescent="0.15">
      <c r="A38" s="351" t="s">
        <v>1989</v>
      </c>
      <c r="B38" s="4"/>
      <c r="C38" s="351"/>
      <c r="D38" s="351"/>
      <c r="E38" s="351"/>
    </row>
    <row r="78" spans="1:11" x14ac:dyDescent="0.15">
      <c r="A78" s="85"/>
      <c r="B78" s="85"/>
      <c r="C78" s="85"/>
      <c r="D78" s="85"/>
      <c r="E78" s="85"/>
      <c r="F78" s="85"/>
      <c r="G78" s="85"/>
      <c r="H78" s="85"/>
      <c r="I78" s="85"/>
      <c r="J78" s="85"/>
      <c r="K78" s="85"/>
    </row>
    <row r="79" spans="1:11" x14ac:dyDescent="0.15">
      <c r="A79" s="94" t="s">
        <v>2432</v>
      </c>
    </row>
    <row r="80" spans="1:11" x14ac:dyDescent="0.15">
      <c r="A80" s="334"/>
      <c r="K80" s="1"/>
    </row>
    <row r="81" spans="1:11" s="6" customFormat="1" ht="12.75" x14ac:dyDescent="0.2">
      <c r="A81" s="93" t="s">
        <v>2441</v>
      </c>
      <c r="B81" s="5"/>
      <c r="C81" s="5"/>
      <c r="D81" s="5"/>
      <c r="E81" s="5"/>
      <c r="F81" s="5"/>
      <c r="G81" s="5"/>
      <c r="H81" s="5"/>
      <c r="I81" s="5"/>
      <c r="J81" s="5"/>
      <c r="K81" s="58" t="s">
        <v>231</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F13:J13" numberStoredAsText="1"/>
  </ignoredErrors>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FF0000"/>
  </sheetPr>
  <dimension ref="A1:I81"/>
  <sheetViews>
    <sheetView showGridLines="0" view="pageBreakPreview" zoomScale="120" zoomScaleNormal="100" zoomScaleSheetLayoutView="120" workbookViewId="0">
      <selection activeCell="B54" sqref="B54"/>
    </sheetView>
  </sheetViews>
  <sheetFormatPr defaultRowHeight="9" x14ac:dyDescent="0.15"/>
  <cols>
    <col min="1" max="1" width="6.28515625" style="1" customWidth="1"/>
    <col min="2" max="2" width="13.7109375" style="1" customWidth="1"/>
    <col min="3" max="4" width="10.7109375" style="1" customWidth="1"/>
    <col min="5" max="5" width="5.7109375" style="1" customWidth="1"/>
    <col min="6" max="6" width="15.7109375" style="1" customWidth="1"/>
    <col min="7" max="7" width="14.140625" style="1" customWidth="1"/>
    <col min="8" max="8" width="12.85546875" style="1" customWidth="1"/>
    <col min="9" max="9" width="5.140625" style="1" customWidth="1"/>
    <col min="10" max="16384" width="9.140625" style="4"/>
  </cols>
  <sheetData>
    <row r="1" spans="1:9" s="6" customFormat="1" ht="12.75" x14ac:dyDescent="0.2">
      <c r="A1" s="1556" t="s">
        <v>23</v>
      </c>
      <c r="B1" s="1557"/>
      <c r="C1" s="5"/>
      <c r="D1" s="5"/>
      <c r="E1" s="1034" t="s">
        <v>1968</v>
      </c>
      <c r="F1" s="5"/>
      <c r="G1" s="5"/>
      <c r="H1" s="5"/>
      <c r="I1" s="146" t="s">
        <v>2190</v>
      </c>
    </row>
    <row r="2" spans="1:9" x14ac:dyDescent="0.15">
      <c r="A2" s="1897" t="s">
        <v>2456</v>
      </c>
      <c r="B2" s="1880"/>
      <c r="C2" s="1846"/>
      <c r="D2" s="283"/>
      <c r="E2" s="283"/>
      <c r="F2" s="434" t="s">
        <v>225</v>
      </c>
      <c r="G2" s="1020" t="s">
        <v>861</v>
      </c>
      <c r="H2" s="987" t="s">
        <v>933</v>
      </c>
      <c r="I2" s="347"/>
    </row>
    <row r="3" spans="1:9" x14ac:dyDescent="0.15">
      <c r="A3" s="1980" t="s">
        <v>2584</v>
      </c>
      <c r="B3" s="1981"/>
      <c r="C3" s="1982"/>
      <c r="D3" s="287"/>
      <c r="E3" s="287"/>
      <c r="F3" s="1983"/>
      <c r="G3" s="118" t="s">
        <v>923</v>
      </c>
      <c r="H3" s="976"/>
      <c r="I3" s="3"/>
    </row>
    <row r="4" spans="1:9" x14ac:dyDescent="0.15">
      <c r="A4" s="462"/>
      <c r="B4" s="1984"/>
      <c r="C4" s="287"/>
      <c r="D4" s="287"/>
      <c r="E4" s="287"/>
      <c r="F4" s="1985" t="s">
        <v>2583</v>
      </c>
      <c r="G4" s="118" t="s">
        <v>198</v>
      </c>
      <c r="H4" s="1276"/>
      <c r="I4" s="3"/>
    </row>
    <row r="5" spans="1:9" x14ac:dyDescent="0.15">
      <c r="A5" s="1045"/>
      <c r="B5" s="1409"/>
      <c r="C5" s="297"/>
      <c r="D5" s="297"/>
      <c r="E5" s="297"/>
      <c r="F5" s="359"/>
      <c r="G5" s="1277"/>
      <c r="H5" s="634"/>
      <c r="I5" s="345"/>
    </row>
    <row r="7" spans="1:9" x14ac:dyDescent="0.15">
      <c r="A7" s="1129"/>
      <c r="B7" s="1974" t="s">
        <v>1236</v>
      </c>
      <c r="C7" s="1487" t="s">
        <v>1378</v>
      </c>
      <c r="D7" s="1153" t="s">
        <v>1379</v>
      </c>
      <c r="E7" s="1129" t="s">
        <v>1380</v>
      </c>
      <c r="F7" s="156"/>
      <c r="G7" s="156"/>
      <c r="H7" s="664"/>
      <c r="I7" s="664"/>
    </row>
    <row r="8" spans="1:9" x14ac:dyDescent="0.15">
      <c r="A8" s="156"/>
      <c r="B8" s="1974" t="s">
        <v>1236</v>
      </c>
      <c r="C8" s="1965" t="s">
        <v>2561</v>
      </c>
      <c r="D8" s="156"/>
      <c r="E8" s="1487" t="s">
        <v>2562</v>
      </c>
      <c r="F8" s="156"/>
      <c r="G8" s="156"/>
      <c r="H8" s="156"/>
      <c r="I8" s="156"/>
    </row>
    <row r="9" spans="1:9" x14ac:dyDescent="0.15">
      <c r="B9" s="96"/>
      <c r="C9" s="96"/>
    </row>
    <row r="10" spans="1:9" x14ac:dyDescent="0.15">
      <c r="B10" s="96"/>
      <c r="C10" s="96"/>
    </row>
    <row r="11" spans="1:9" x14ac:dyDescent="0.15">
      <c r="A11" s="1129" t="s">
        <v>2423</v>
      </c>
      <c r="B11" s="97"/>
      <c r="C11" s="97"/>
      <c r="D11" s="156"/>
      <c r="E11" s="156"/>
      <c r="F11" s="156"/>
      <c r="G11" s="156"/>
      <c r="H11" s="156"/>
      <c r="I11" s="156"/>
    </row>
    <row r="12" spans="1:9" x14ac:dyDescent="0.15">
      <c r="A12" s="1247">
        <v>1</v>
      </c>
      <c r="B12" s="1940" t="s">
        <v>2563</v>
      </c>
      <c r="C12" s="297"/>
      <c r="D12" s="85"/>
      <c r="E12" s="85"/>
      <c r="F12" s="85"/>
      <c r="G12" s="338"/>
      <c r="H12" s="583"/>
      <c r="I12" s="1249">
        <v>1</v>
      </c>
    </row>
    <row r="13" spans="1:9" x14ac:dyDescent="0.15">
      <c r="A13" s="1247">
        <v>2</v>
      </c>
      <c r="B13" s="1280" t="s">
        <v>1828</v>
      </c>
      <c r="C13" s="287"/>
      <c r="D13" s="287"/>
      <c r="E13" s="287"/>
      <c r="F13" s="297"/>
      <c r="G13" s="680"/>
      <c r="H13" s="123"/>
      <c r="I13" s="1249">
        <v>2</v>
      </c>
    </row>
    <row r="14" spans="1:9" x14ac:dyDescent="0.15">
      <c r="A14" s="1247">
        <v>3</v>
      </c>
      <c r="B14" s="1280" t="s">
        <v>1829</v>
      </c>
      <c r="C14" s="1217"/>
      <c r="D14" s="156"/>
      <c r="E14" s="156"/>
      <c r="F14" s="85"/>
      <c r="G14" s="338"/>
      <c r="H14" s="131"/>
      <c r="I14" s="1249">
        <v>3</v>
      </c>
    </row>
    <row r="15" spans="1:9" x14ac:dyDescent="0.15">
      <c r="A15" s="1247">
        <v>4</v>
      </c>
      <c r="B15" s="1280" t="s">
        <v>1830</v>
      </c>
      <c r="C15" s="297"/>
      <c r="D15" s="85"/>
      <c r="E15" s="85"/>
      <c r="F15" s="85"/>
      <c r="G15" s="338"/>
      <c r="H15" s="131"/>
      <c r="I15" s="1249">
        <v>4</v>
      </c>
    </row>
    <row r="16" spans="1:9" x14ac:dyDescent="0.15">
      <c r="A16" s="1247">
        <v>5</v>
      </c>
      <c r="B16" s="1280" t="s">
        <v>1831</v>
      </c>
      <c r="C16" s="297"/>
      <c r="D16" s="85"/>
      <c r="E16" s="85"/>
      <c r="F16" s="85"/>
      <c r="G16" s="338"/>
      <c r="H16" s="131"/>
      <c r="I16" s="1249">
        <v>5</v>
      </c>
    </row>
    <row r="17" spans="1:9" x14ac:dyDescent="0.15">
      <c r="A17" s="1247">
        <v>6</v>
      </c>
      <c r="B17" s="363" t="s">
        <v>1832</v>
      </c>
      <c r="C17" s="297"/>
      <c r="D17" s="85"/>
      <c r="E17" s="85"/>
      <c r="F17" s="85"/>
      <c r="G17" s="338"/>
      <c r="H17" s="131"/>
      <c r="I17" s="1249">
        <v>6</v>
      </c>
    </row>
    <row r="18" spans="1:9" x14ac:dyDescent="0.15">
      <c r="A18" s="1247">
        <v>7</v>
      </c>
      <c r="B18" s="363" t="s">
        <v>1833</v>
      </c>
      <c r="C18" s="297"/>
      <c r="D18" s="85"/>
      <c r="E18" s="85"/>
      <c r="F18" s="85"/>
      <c r="G18" s="338"/>
      <c r="H18" s="131"/>
      <c r="I18" s="1249">
        <v>7</v>
      </c>
    </row>
    <row r="19" spans="1:9" x14ac:dyDescent="0.15">
      <c r="B19" s="96"/>
      <c r="C19" s="96"/>
    </row>
    <row r="20" spans="1:9" x14ac:dyDescent="0.15">
      <c r="A20" s="348" t="s">
        <v>1381</v>
      </c>
      <c r="B20" s="358"/>
      <c r="C20" s="358"/>
      <c r="D20" s="358"/>
      <c r="E20" s="358"/>
      <c r="F20" s="358"/>
      <c r="G20" s="1278" t="s">
        <v>244</v>
      </c>
      <c r="H20" s="1278" t="s">
        <v>243</v>
      </c>
      <c r="I20" s="1279"/>
    </row>
    <row r="21" spans="1:9" x14ac:dyDescent="0.15">
      <c r="A21" s="94" t="s">
        <v>2564</v>
      </c>
      <c r="B21" s="96"/>
      <c r="C21" s="287"/>
      <c r="D21" s="287"/>
      <c r="E21" s="287"/>
      <c r="F21" s="96"/>
      <c r="G21" s="367" t="s">
        <v>242</v>
      </c>
      <c r="H21" s="364" t="s">
        <v>242</v>
      </c>
      <c r="I21" s="366"/>
    </row>
    <row r="22" spans="1:9" x14ac:dyDescent="0.15">
      <c r="A22" s="351" t="s">
        <v>2565</v>
      </c>
      <c r="B22" s="96"/>
      <c r="C22" s="297"/>
      <c r="D22" s="297"/>
      <c r="E22" s="297"/>
      <c r="F22" s="297"/>
      <c r="G22" s="364" t="s">
        <v>7</v>
      </c>
      <c r="H22" s="364" t="s">
        <v>6</v>
      </c>
      <c r="I22" s="362"/>
    </row>
    <row r="23" spans="1:9" x14ac:dyDescent="0.15">
      <c r="A23" s="1247">
        <v>8</v>
      </c>
      <c r="B23" s="1274" t="s">
        <v>1384</v>
      </c>
      <c r="C23" s="85"/>
      <c r="D23" s="85"/>
      <c r="E23" s="85"/>
      <c r="F23" s="338"/>
      <c r="G23" s="131"/>
      <c r="H23" s="131"/>
      <c r="I23" s="1249">
        <v>8</v>
      </c>
    </row>
    <row r="24" spans="1:9" x14ac:dyDescent="0.15">
      <c r="A24" s="1247">
        <v>9</v>
      </c>
      <c r="B24" s="1274" t="s">
        <v>1383</v>
      </c>
      <c r="C24" s="85"/>
      <c r="D24" s="85"/>
      <c r="E24" s="85"/>
      <c r="F24" s="338"/>
      <c r="G24" s="123"/>
      <c r="H24" s="123"/>
      <c r="I24" s="1249">
        <v>9</v>
      </c>
    </row>
    <row r="27" spans="1:9" x14ac:dyDescent="0.15">
      <c r="A27" s="330" t="s">
        <v>2526</v>
      </c>
      <c r="B27" s="85"/>
      <c r="C27" s="85"/>
      <c r="D27" s="85"/>
      <c r="E27" s="85"/>
      <c r="F27" s="85"/>
      <c r="G27" s="297"/>
      <c r="H27" s="297"/>
      <c r="I27" s="298"/>
    </row>
    <row r="28" spans="1:9" x14ac:dyDescent="0.15">
      <c r="A28" s="1247">
        <v>10</v>
      </c>
      <c r="B28" s="369" t="s">
        <v>2103</v>
      </c>
      <c r="C28" s="156"/>
      <c r="D28" s="156"/>
      <c r="E28" s="156"/>
      <c r="F28" s="338"/>
      <c r="G28" s="131"/>
      <c r="H28" s="131"/>
      <c r="I28" s="1249">
        <v>10</v>
      </c>
    </row>
    <row r="29" spans="1:9" x14ac:dyDescent="0.15">
      <c r="A29" s="1247">
        <v>11</v>
      </c>
      <c r="B29" s="369" t="s">
        <v>2104</v>
      </c>
      <c r="C29" s="156"/>
      <c r="D29" s="156"/>
      <c r="E29" s="156"/>
      <c r="F29" s="338"/>
      <c r="G29" s="131"/>
      <c r="H29" s="131"/>
      <c r="I29" s="1249">
        <v>11</v>
      </c>
    </row>
    <row r="30" spans="1:9" x14ac:dyDescent="0.15">
      <c r="A30" s="1247">
        <v>12</v>
      </c>
      <c r="B30" s="369" t="s">
        <v>2105</v>
      </c>
      <c r="C30" s="156"/>
      <c r="D30" s="156"/>
      <c r="E30" s="156"/>
      <c r="F30" s="338"/>
      <c r="G30" s="131"/>
      <c r="H30" s="131"/>
      <c r="I30" s="1249">
        <v>12</v>
      </c>
    </row>
    <row r="31" spans="1:9" x14ac:dyDescent="0.15">
      <c r="A31" s="1247">
        <v>13</v>
      </c>
      <c r="B31" s="369" t="s">
        <v>2168</v>
      </c>
      <c r="C31" s="156"/>
      <c r="D31" s="156"/>
      <c r="E31" s="156"/>
      <c r="F31" s="338"/>
      <c r="G31" s="131"/>
      <c r="H31" s="131"/>
      <c r="I31" s="1249">
        <v>13</v>
      </c>
    </row>
    <row r="32" spans="1:9" x14ac:dyDescent="0.15">
      <c r="A32" s="1247">
        <v>14</v>
      </c>
      <c r="B32" s="369" t="s">
        <v>2106</v>
      </c>
      <c r="C32" s="156"/>
      <c r="D32" s="156"/>
      <c r="E32" s="156"/>
      <c r="F32" s="338"/>
      <c r="G32" s="131"/>
      <c r="H32" s="131"/>
      <c r="I32" s="1249">
        <v>14</v>
      </c>
    </row>
    <row r="33" spans="1:9" x14ac:dyDescent="0.15">
      <c r="A33" s="1247">
        <v>15</v>
      </c>
      <c r="B33" s="1274" t="s">
        <v>1385</v>
      </c>
      <c r="C33" s="156"/>
      <c r="D33" s="156"/>
      <c r="E33" s="156"/>
      <c r="F33" s="156"/>
      <c r="G33" s="123"/>
      <c r="H33" s="131"/>
      <c r="I33" s="1249">
        <v>15</v>
      </c>
    </row>
    <row r="34" spans="1:9" x14ac:dyDescent="0.15">
      <c r="A34" s="1247">
        <v>15.01</v>
      </c>
      <c r="B34" s="1599" t="s">
        <v>1386</v>
      </c>
      <c r="C34" s="97"/>
      <c r="D34" s="97"/>
      <c r="E34" s="97"/>
      <c r="F34" s="97"/>
      <c r="G34" s="1583"/>
      <c r="H34" s="123"/>
      <c r="I34" s="1249">
        <v>15.01</v>
      </c>
    </row>
    <row r="35" spans="1:9" x14ac:dyDescent="0.15">
      <c r="A35" s="1247">
        <v>15.02</v>
      </c>
      <c r="B35" s="1599" t="s">
        <v>1387</v>
      </c>
      <c r="C35" s="97"/>
      <c r="D35" s="97"/>
      <c r="E35" s="97"/>
      <c r="F35" s="97"/>
      <c r="G35" s="1583"/>
      <c r="H35" s="123"/>
      <c r="I35" s="1249">
        <v>15.02</v>
      </c>
    </row>
    <row r="36" spans="1:9" x14ac:dyDescent="0.15">
      <c r="A36" s="1247">
        <v>15.03</v>
      </c>
      <c r="B36" s="1599" t="s">
        <v>1388</v>
      </c>
      <c r="C36" s="97"/>
      <c r="D36" s="97"/>
      <c r="E36" s="97"/>
      <c r="F36" s="97"/>
      <c r="G36" s="1583"/>
      <c r="H36" s="1281"/>
      <c r="I36" s="1249">
        <v>15.03</v>
      </c>
    </row>
    <row r="37" spans="1:9" x14ac:dyDescent="0.15">
      <c r="A37" s="1247">
        <v>15.04</v>
      </c>
      <c r="B37" s="1599" t="s">
        <v>1834</v>
      </c>
      <c r="C37" s="97"/>
      <c r="D37" s="97"/>
      <c r="E37" s="97"/>
      <c r="F37" s="97"/>
      <c r="G37" s="1583"/>
      <c r="H37" s="1281"/>
      <c r="I37" s="1249">
        <v>15.04</v>
      </c>
    </row>
    <row r="38" spans="1:9" x14ac:dyDescent="0.15">
      <c r="A38" s="1247">
        <v>15.05</v>
      </c>
      <c r="B38" s="1599" t="s">
        <v>1389</v>
      </c>
      <c r="C38" s="97"/>
      <c r="D38" s="97"/>
      <c r="E38" s="97"/>
      <c r="F38" s="97"/>
      <c r="G38" s="123"/>
      <c r="H38" s="1281"/>
      <c r="I38" s="1249">
        <v>15.05</v>
      </c>
    </row>
    <row r="39" spans="1:9" x14ac:dyDescent="0.15">
      <c r="A39" s="1247">
        <v>16</v>
      </c>
      <c r="B39" s="1274" t="s">
        <v>1333</v>
      </c>
      <c r="C39" s="156"/>
      <c r="D39" s="156"/>
      <c r="E39" s="156"/>
      <c r="F39" s="156"/>
      <c r="G39" s="680"/>
      <c r="H39" s="131"/>
      <c r="I39" s="1249">
        <v>16</v>
      </c>
    </row>
    <row r="40" spans="1:9" x14ac:dyDescent="0.15">
      <c r="A40" s="1247">
        <v>17</v>
      </c>
      <c r="B40" s="1274" t="s">
        <v>1390</v>
      </c>
      <c r="C40" s="156"/>
      <c r="D40" s="156"/>
      <c r="E40" s="156"/>
      <c r="F40" s="156"/>
      <c r="G40" s="680"/>
      <c r="H40" s="131"/>
      <c r="I40" s="1249">
        <v>17</v>
      </c>
    </row>
    <row r="41" spans="1:9" x14ac:dyDescent="0.15">
      <c r="A41" s="1247">
        <v>18</v>
      </c>
      <c r="B41" s="1599" t="s">
        <v>1391</v>
      </c>
      <c r="C41" s="156"/>
      <c r="D41" s="156"/>
      <c r="E41" s="156"/>
      <c r="F41" s="156"/>
      <c r="G41" s="680"/>
      <c r="H41" s="131"/>
      <c r="I41" s="1249">
        <v>18</v>
      </c>
    </row>
    <row r="42" spans="1:9" x14ac:dyDescent="0.15">
      <c r="A42" s="1247">
        <v>19</v>
      </c>
      <c r="B42" s="1274" t="s">
        <v>1835</v>
      </c>
      <c r="C42" s="97"/>
      <c r="D42" s="97"/>
      <c r="E42" s="97"/>
      <c r="F42" s="97"/>
      <c r="G42" s="680"/>
      <c r="H42" s="123"/>
      <c r="I42" s="1249">
        <v>19</v>
      </c>
    </row>
    <row r="43" spans="1:9" x14ac:dyDescent="0.15">
      <c r="A43" s="1247">
        <v>20</v>
      </c>
      <c r="B43" s="1599" t="s">
        <v>1836</v>
      </c>
      <c r="C43" s="97"/>
      <c r="D43" s="97"/>
      <c r="E43" s="97"/>
      <c r="F43" s="97"/>
      <c r="G43" s="680"/>
      <c r="H43" s="123"/>
      <c r="I43" s="1249">
        <v>20</v>
      </c>
    </row>
    <row r="44" spans="1:9" x14ac:dyDescent="0.15">
      <c r="A44" s="1247">
        <v>21</v>
      </c>
      <c r="B44" s="1274" t="s">
        <v>1393</v>
      </c>
      <c r="C44" s="156"/>
      <c r="D44" s="156"/>
      <c r="E44" s="156"/>
      <c r="F44" s="156"/>
      <c r="G44" s="680"/>
      <c r="H44" s="131"/>
      <c r="I44" s="1249">
        <v>21</v>
      </c>
    </row>
    <row r="45" spans="1:9" x14ac:dyDescent="0.15">
      <c r="A45" s="1247">
        <v>22</v>
      </c>
      <c r="B45" s="1274" t="s">
        <v>1392</v>
      </c>
      <c r="C45" s="156"/>
      <c r="D45" s="156"/>
      <c r="E45" s="156"/>
      <c r="F45" s="156"/>
      <c r="G45" s="680"/>
      <c r="H45" s="131"/>
      <c r="I45" s="1249">
        <v>22</v>
      </c>
    </row>
    <row r="46" spans="1:9" x14ac:dyDescent="0.15">
      <c r="A46" s="1247">
        <v>22.01</v>
      </c>
      <c r="B46" s="848" t="s">
        <v>1660</v>
      </c>
      <c r="C46" s="156"/>
      <c r="D46" s="156"/>
      <c r="E46" s="156"/>
      <c r="F46" s="156"/>
      <c r="G46" s="680"/>
      <c r="H46" s="131"/>
      <c r="I46" s="1641">
        <v>22.01</v>
      </c>
    </row>
    <row r="47" spans="1:9" x14ac:dyDescent="0.15">
      <c r="A47" s="1247">
        <v>23</v>
      </c>
      <c r="B47" s="1274" t="s">
        <v>325</v>
      </c>
      <c r="C47" s="156"/>
      <c r="D47" s="156"/>
      <c r="E47" s="156"/>
      <c r="F47" s="156"/>
      <c r="G47" s="680"/>
      <c r="H47" s="131"/>
      <c r="I47" s="1249">
        <v>23</v>
      </c>
    </row>
    <row r="48" spans="1:9" x14ac:dyDescent="0.15">
      <c r="A48" s="1247">
        <v>24</v>
      </c>
      <c r="B48" s="369" t="s">
        <v>1394</v>
      </c>
      <c r="C48" s="156"/>
      <c r="D48" s="156"/>
      <c r="E48" s="156"/>
      <c r="F48" s="156"/>
      <c r="G48" s="680"/>
      <c r="H48" s="131"/>
      <c r="I48" s="1249">
        <v>24</v>
      </c>
    </row>
    <row r="49" spans="1:9" x14ac:dyDescent="0.15">
      <c r="A49" s="1247">
        <v>25</v>
      </c>
      <c r="B49" s="1274" t="s">
        <v>324</v>
      </c>
      <c r="C49" s="156"/>
      <c r="D49" s="156"/>
      <c r="E49" s="156"/>
      <c r="F49" s="156"/>
      <c r="G49" s="680"/>
      <c r="H49" s="131"/>
      <c r="I49" s="1249">
        <v>25</v>
      </c>
    </row>
    <row r="50" spans="1:9" x14ac:dyDescent="0.15">
      <c r="A50" s="1247">
        <v>25.01</v>
      </c>
      <c r="B50" s="453" t="s">
        <v>2173</v>
      </c>
      <c r="C50" s="156"/>
      <c r="D50" s="156"/>
      <c r="E50" s="156"/>
      <c r="F50" s="156"/>
      <c r="G50" s="680"/>
      <c r="H50" s="131"/>
      <c r="I50" s="1249">
        <v>25.01</v>
      </c>
    </row>
    <row r="51" spans="1:9" x14ac:dyDescent="0.15">
      <c r="A51" s="1247">
        <v>26</v>
      </c>
      <c r="B51" s="369" t="s">
        <v>1396</v>
      </c>
      <c r="C51" s="156"/>
      <c r="D51" s="156"/>
      <c r="E51" s="156"/>
      <c r="F51" s="156"/>
      <c r="G51" s="680"/>
      <c r="H51" s="131"/>
      <c r="I51" s="1249">
        <v>26</v>
      </c>
    </row>
    <row r="52" spans="1:9" x14ac:dyDescent="0.15">
      <c r="A52" s="1247">
        <v>27</v>
      </c>
      <c r="B52" s="369" t="s">
        <v>1395</v>
      </c>
      <c r="C52" s="156"/>
      <c r="D52" s="156"/>
      <c r="E52" s="156"/>
      <c r="F52" s="156"/>
      <c r="G52" s="680"/>
      <c r="H52" s="131"/>
      <c r="I52" s="1249">
        <v>27</v>
      </c>
    </row>
    <row r="53" spans="1:9" x14ac:dyDescent="0.15">
      <c r="A53" s="1247">
        <v>28</v>
      </c>
      <c r="B53" s="1274" t="s">
        <v>2566</v>
      </c>
      <c r="C53" s="156"/>
      <c r="D53" s="156"/>
      <c r="E53" s="156"/>
      <c r="F53" s="156"/>
      <c r="G53" s="680"/>
      <c r="H53" s="131"/>
      <c r="I53" s="1249">
        <v>28</v>
      </c>
    </row>
    <row r="54" spans="1:9" x14ac:dyDescent="0.15">
      <c r="A54" s="1247">
        <v>29</v>
      </c>
      <c r="B54" s="1129" t="s">
        <v>1397</v>
      </c>
      <c r="C54" s="156"/>
      <c r="D54" s="156"/>
      <c r="E54" s="156"/>
      <c r="F54" s="156"/>
      <c r="G54" s="97"/>
      <c r="H54" s="131"/>
      <c r="I54" s="1249">
        <v>29</v>
      </c>
    </row>
    <row r="78" spans="1:9" x14ac:dyDescent="0.15">
      <c r="A78" s="319"/>
      <c r="B78" s="344"/>
      <c r="C78" s="85"/>
      <c r="D78" s="85"/>
      <c r="E78" s="85"/>
      <c r="F78" s="85"/>
      <c r="G78" s="297"/>
      <c r="H78" s="85"/>
      <c r="I78" s="319"/>
    </row>
    <row r="79" spans="1:9" x14ac:dyDescent="0.15">
      <c r="A79" s="286" t="s">
        <v>2433</v>
      </c>
      <c r="B79" s="283"/>
      <c r="C79" s="283"/>
      <c r="D79" s="283"/>
      <c r="E79" s="283"/>
      <c r="F79" s="283"/>
      <c r="G79" s="283"/>
      <c r="H79" s="283"/>
      <c r="I79" s="283"/>
    </row>
    <row r="80" spans="1:9" s="6" customFormat="1" ht="12.75" x14ac:dyDescent="0.2">
      <c r="A80" s="1"/>
      <c r="B80" s="1"/>
      <c r="C80" s="1"/>
      <c r="D80" s="1"/>
      <c r="E80" s="1"/>
      <c r="F80" s="1"/>
      <c r="G80" s="1"/>
      <c r="H80" s="1"/>
      <c r="I80" s="1"/>
    </row>
    <row r="81" spans="1:9" ht="12.75" x14ac:dyDescent="0.2">
      <c r="A81" s="59" t="s">
        <v>241</v>
      </c>
      <c r="C81" s="5"/>
      <c r="D81" s="5"/>
      <c r="E81" s="5"/>
      <c r="F81" s="5"/>
      <c r="G81" s="5"/>
      <c r="H81" s="5"/>
      <c r="I81" s="146" t="s">
        <v>2441</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G22:H23" numberStoredAsText="1"/>
  </ignoredErrors>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0000"/>
  </sheetPr>
  <dimension ref="A1:I81"/>
  <sheetViews>
    <sheetView showGridLines="0" view="pageBreakPreview" zoomScale="120" zoomScaleNormal="100" zoomScaleSheetLayoutView="120" zoomScalePageLayoutView="80" workbookViewId="0">
      <selection activeCell="B13" sqref="B13"/>
    </sheetView>
  </sheetViews>
  <sheetFormatPr defaultColWidth="9.7109375" defaultRowHeight="9" x14ac:dyDescent="0.15"/>
  <cols>
    <col min="1" max="1" width="3.7109375" style="1" customWidth="1"/>
    <col min="2" max="2" width="15.7109375" style="1" customWidth="1"/>
    <col min="3" max="3" width="10.7109375" style="1" customWidth="1"/>
    <col min="4" max="4" width="9.7109375" style="1" customWidth="1"/>
    <col min="5" max="5" width="6.7109375" style="1" customWidth="1"/>
    <col min="6" max="8" width="15.7109375" style="1" customWidth="1"/>
    <col min="9" max="9" width="3.7109375" style="1" customWidth="1"/>
    <col min="10" max="16384" width="9.7109375" style="1"/>
  </cols>
  <sheetData>
    <row r="1" spans="1:9" s="5" customFormat="1" ht="12.75" x14ac:dyDescent="0.2">
      <c r="A1" s="802" t="s">
        <v>2190</v>
      </c>
      <c r="E1" s="5" t="s">
        <v>1969</v>
      </c>
      <c r="I1" s="977" t="s">
        <v>23</v>
      </c>
    </row>
    <row r="2" spans="1:9" x14ac:dyDescent="0.15">
      <c r="A2" s="986" t="s">
        <v>2460</v>
      </c>
      <c r="B2" s="347"/>
      <c r="C2" s="347"/>
      <c r="D2" s="347"/>
      <c r="E2" s="347"/>
      <c r="F2" s="434" t="s">
        <v>225</v>
      </c>
      <c r="G2" s="1020" t="s">
        <v>861</v>
      </c>
      <c r="H2" s="986" t="s">
        <v>932</v>
      </c>
      <c r="I2" s="347"/>
    </row>
    <row r="3" spans="1:9" x14ac:dyDescent="0.15">
      <c r="A3" s="264" t="s">
        <v>2461</v>
      </c>
      <c r="B3" s="2"/>
      <c r="C3" s="2"/>
      <c r="D3" s="2"/>
      <c r="E3" s="2"/>
      <c r="F3" s="1019"/>
      <c r="G3" s="118" t="s">
        <v>923</v>
      </c>
      <c r="H3" s="351"/>
      <c r="I3" s="3"/>
    </row>
    <row r="4" spans="1:9" x14ac:dyDescent="0.15">
      <c r="A4" s="1546"/>
      <c r="B4" s="3"/>
      <c r="C4" s="3"/>
      <c r="D4" s="3"/>
      <c r="E4" s="3"/>
      <c r="F4" s="1254" t="s">
        <v>2422</v>
      </c>
      <c r="G4" s="118" t="s">
        <v>198</v>
      </c>
      <c r="H4" s="3"/>
      <c r="I4" s="3"/>
    </row>
    <row r="5" spans="1:9" x14ac:dyDescent="0.15">
      <c r="A5" s="85"/>
      <c r="B5" s="85"/>
      <c r="C5" s="85"/>
      <c r="D5" s="85"/>
      <c r="E5" s="85"/>
      <c r="F5" s="113"/>
      <c r="G5" s="113"/>
      <c r="H5" s="85"/>
      <c r="I5" s="85"/>
    </row>
    <row r="7" spans="1:9" s="4" customFormat="1" x14ac:dyDescent="0.15">
      <c r="A7" s="156"/>
      <c r="B7" s="1974" t="s">
        <v>1236</v>
      </c>
      <c r="C7" s="1487" t="s">
        <v>1378</v>
      </c>
      <c r="D7" s="1487" t="s">
        <v>1379</v>
      </c>
      <c r="E7" s="1965" t="s">
        <v>1380</v>
      </c>
      <c r="F7" s="97"/>
      <c r="G7" s="156"/>
      <c r="H7" s="156"/>
      <c r="I7" s="360"/>
    </row>
    <row r="8" spans="1:9" x14ac:dyDescent="0.15">
      <c r="A8" s="156"/>
      <c r="B8" s="1974" t="s">
        <v>1236</v>
      </c>
      <c r="C8" s="1965" t="s">
        <v>2561</v>
      </c>
      <c r="D8" s="97"/>
      <c r="E8" s="1487" t="s">
        <v>2567</v>
      </c>
      <c r="F8" s="97"/>
      <c r="G8" s="156"/>
      <c r="H8" s="156"/>
      <c r="I8" s="156"/>
    </row>
    <row r="9" spans="1:9" x14ac:dyDescent="0.15">
      <c r="B9" s="96"/>
      <c r="C9" s="96"/>
      <c r="D9" s="96"/>
      <c r="E9" s="96"/>
      <c r="F9" s="96"/>
    </row>
    <row r="10" spans="1:9" x14ac:dyDescent="0.15">
      <c r="B10" s="96"/>
      <c r="C10" s="96"/>
      <c r="D10" s="96"/>
      <c r="E10" s="96"/>
      <c r="F10" s="96"/>
    </row>
    <row r="11" spans="1:9" x14ac:dyDescent="0.15">
      <c r="A11" s="286" t="s">
        <v>1837</v>
      </c>
      <c r="B11" s="1979"/>
      <c r="C11" s="1979"/>
      <c r="D11" s="1979"/>
      <c r="E11" s="1979"/>
      <c r="F11" s="358"/>
      <c r="G11" s="1235" t="s">
        <v>247</v>
      </c>
      <c r="H11" s="244" t="s">
        <v>246</v>
      </c>
      <c r="I11" s="1282"/>
    </row>
    <row r="12" spans="1:9" x14ac:dyDescent="0.15">
      <c r="A12" s="297"/>
      <c r="B12" s="561"/>
      <c r="C12" s="561"/>
      <c r="D12" s="561"/>
      <c r="E12" s="561"/>
      <c r="F12" s="297"/>
      <c r="G12" s="1087">
        <v>1</v>
      </c>
      <c r="H12" s="1455">
        <v>2</v>
      </c>
      <c r="I12" s="298"/>
    </row>
    <row r="13" spans="1:9" x14ac:dyDescent="0.15">
      <c r="A13" s="1247">
        <v>1</v>
      </c>
      <c r="B13" s="1940" t="s">
        <v>1838</v>
      </c>
      <c r="C13" s="1220"/>
      <c r="D13" s="1220"/>
      <c r="E13" s="1220"/>
      <c r="F13" s="680"/>
      <c r="G13" s="131"/>
      <c r="H13" s="131"/>
      <c r="I13" s="1249">
        <v>1</v>
      </c>
    </row>
    <row r="14" spans="1:9" x14ac:dyDescent="0.15">
      <c r="A14" s="1247">
        <v>2</v>
      </c>
      <c r="B14" s="1940" t="s">
        <v>1404</v>
      </c>
      <c r="C14" s="848"/>
      <c r="D14" s="848"/>
      <c r="E14" s="848"/>
      <c r="F14" s="680"/>
      <c r="G14" s="131"/>
      <c r="H14" s="131"/>
      <c r="I14" s="1249">
        <v>2</v>
      </c>
    </row>
    <row r="15" spans="1:9" x14ac:dyDescent="0.15">
      <c r="A15" s="1247">
        <v>3</v>
      </c>
      <c r="B15" s="1940" t="s">
        <v>1405</v>
      </c>
      <c r="C15" s="848"/>
      <c r="D15" s="848"/>
      <c r="E15" s="848"/>
      <c r="F15" s="680"/>
      <c r="G15" s="131"/>
      <c r="H15" s="131"/>
      <c r="I15" s="1249">
        <v>3</v>
      </c>
    </row>
    <row r="16" spans="1:9" x14ac:dyDescent="0.15">
      <c r="A16" s="1247">
        <v>4</v>
      </c>
      <c r="B16" s="1940" t="s">
        <v>1398</v>
      </c>
      <c r="C16" s="848"/>
      <c r="D16" s="848"/>
      <c r="E16" s="848"/>
      <c r="F16" s="680"/>
      <c r="G16" s="131"/>
      <c r="H16" s="131"/>
      <c r="I16" s="1249">
        <v>4</v>
      </c>
    </row>
    <row r="17" spans="1:9" x14ac:dyDescent="0.15">
      <c r="A17" s="1247">
        <v>5</v>
      </c>
      <c r="B17" s="1940" t="s">
        <v>1399</v>
      </c>
      <c r="C17" s="848"/>
      <c r="D17" s="848"/>
      <c r="E17" s="848"/>
      <c r="F17" s="680"/>
      <c r="G17" s="131"/>
      <c r="H17" s="131"/>
      <c r="I17" s="1249">
        <v>5</v>
      </c>
    </row>
    <row r="18" spans="1:9" x14ac:dyDescent="0.15">
      <c r="A18" s="1247">
        <v>6</v>
      </c>
      <c r="B18" s="1940" t="s">
        <v>2568</v>
      </c>
      <c r="C18" s="1220"/>
      <c r="D18" s="1220"/>
      <c r="E18" s="1220"/>
      <c r="F18" s="680"/>
      <c r="G18" s="131"/>
      <c r="H18" s="131"/>
      <c r="I18" s="1249">
        <v>6</v>
      </c>
    </row>
    <row r="19" spans="1:9" x14ac:dyDescent="0.15">
      <c r="A19" s="1247">
        <v>7</v>
      </c>
      <c r="B19" s="1940" t="s">
        <v>2425</v>
      </c>
      <c r="C19" s="1220"/>
      <c r="D19" s="1220"/>
      <c r="E19" s="1220"/>
      <c r="F19" s="680"/>
      <c r="G19" s="131"/>
      <c r="H19" s="131"/>
      <c r="I19" s="1249">
        <v>7</v>
      </c>
    </row>
    <row r="20" spans="1:9" x14ac:dyDescent="0.15">
      <c r="A20" s="1247">
        <v>8</v>
      </c>
      <c r="B20" s="1940" t="s">
        <v>1400</v>
      </c>
      <c r="C20" s="848"/>
      <c r="D20" s="848"/>
      <c r="E20" s="848"/>
      <c r="F20" s="680"/>
      <c r="G20" s="131"/>
      <c r="H20" s="131"/>
      <c r="I20" s="1249">
        <v>8</v>
      </c>
    </row>
    <row r="21" spans="1:9" x14ac:dyDescent="0.15">
      <c r="A21" s="1247">
        <v>9</v>
      </c>
      <c r="B21" s="453" t="s">
        <v>1401</v>
      </c>
      <c r="C21" s="568"/>
      <c r="D21" s="568"/>
      <c r="E21" s="568"/>
      <c r="F21" s="338"/>
      <c r="G21" s="131"/>
      <c r="H21" s="131"/>
      <c r="I21" s="1249">
        <v>9</v>
      </c>
    </row>
    <row r="22" spans="1:9" x14ac:dyDescent="0.15">
      <c r="A22" s="1247">
        <v>10</v>
      </c>
      <c r="B22" s="453" t="s">
        <v>1402</v>
      </c>
      <c r="C22" s="568"/>
      <c r="D22" s="568"/>
      <c r="E22" s="568"/>
      <c r="F22" s="338"/>
      <c r="G22" s="131"/>
      <c r="H22" s="131"/>
      <c r="I22" s="1249">
        <v>10</v>
      </c>
    </row>
    <row r="23" spans="1:9" x14ac:dyDescent="0.15">
      <c r="A23" s="1247">
        <v>11</v>
      </c>
      <c r="B23" s="453" t="s">
        <v>1839</v>
      </c>
      <c r="C23" s="568"/>
      <c r="D23" s="568"/>
      <c r="E23" s="568"/>
      <c r="F23" s="338"/>
      <c r="G23" s="131"/>
      <c r="H23" s="131"/>
      <c r="I23" s="1249">
        <v>11</v>
      </c>
    </row>
    <row r="24" spans="1:9" x14ac:dyDescent="0.15">
      <c r="A24" s="1247">
        <v>12</v>
      </c>
      <c r="B24" s="453" t="s">
        <v>1403</v>
      </c>
      <c r="C24" s="568"/>
      <c r="D24" s="568"/>
      <c r="E24" s="568"/>
      <c r="F24" s="338"/>
      <c r="G24" s="131"/>
      <c r="H24" s="131"/>
      <c r="I24" s="1249">
        <v>12</v>
      </c>
    </row>
    <row r="25" spans="1:9" x14ac:dyDescent="0.15">
      <c r="A25" s="1247">
        <v>13</v>
      </c>
      <c r="B25" s="453" t="s">
        <v>1840</v>
      </c>
      <c r="C25" s="568"/>
      <c r="D25" s="568"/>
      <c r="E25" s="568"/>
      <c r="F25" s="338"/>
      <c r="G25" s="131"/>
      <c r="H25" s="131"/>
      <c r="I25" s="1249">
        <v>13</v>
      </c>
    </row>
    <row r="26" spans="1:9" x14ac:dyDescent="0.15">
      <c r="A26" s="1247">
        <v>14</v>
      </c>
      <c r="B26" s="453" t="s">
        <v>2585</v>
      </c>
      <c r="C26" s="568"/>
      <c r="D26" s="568"/>
      <c r="E26" s="568"/>
      <c r="F26" s="338"/>
      <c r="G26" s="131"/>
      <c r="H26" s="131"/>
      <c r="I26" s="1249">
        <v>14</v>
      </c>
    </row>
    <row r="27" spans="1:9" s="4" customFormat="1" x14ac:dyDescent="0.15">
      <c r="A27" s="1271">
        <v>15</v>
      </c>
      <c r="B27" s="434" t="s">
        <v>2108</v>
      </c>
      <c r="C27" s="286"/>
      <c r="D27" s="286"/>
      <c r="E27" s="286"/>
      <c r="F27" s="321"/>
      <c r="G27" s="1601"/>
      <c r="H27" s="321"/>
      <c r="I27" s="1269">
        <v>15</v>
      </c>
    </row>
    <row r="28" spans="1:9" s="4" customFormat="1" x14ac:dyDescent="0.15">
      <c r="A28" s="1600"/>
      <c r="B28" s="370" t="s">
        <v>2109</v>
      </c>
      <c r="C28" s="141"/>
      <c r="D28" s="141"/>
      <c r="E28" s="141"/>
      <c r="F28" s="320"/>
      <c r="G28" s="1602"/>
      <c r="H28" s="320"/>
      <c r="I28" s="1286"/>
    </row>
    <row r="29" spans="1:9" x14ac:dyDescent="0.15">
      <c r="A29" s="1271">
        <v>16</v>
      </c>
      <c r="B29" s="434" t="s">
        <v>2107</v>
      </c>
      <c r="C29" s="286"/>
      <c r="D29" s="286"/>
      <c r="E29" s="286"/>
      <c r="F29" s="286"/>
      <c r="G29" s="1601"/>
      <c r="H29" s="321"/>
      <c r="I29" s="1269">
        <v>16</v>
      </c>
    </row>
    <row r="30" spans="1:9" x14ac:dyDescent="0.15">
      <c r="A30" s="1600"/>
      <c r="B30" s="370" t="s">
        <v>2110</v>
      </c>
      <c r="C30" s="141"/>
      <c r="D30" s="141"/>
      <c r="E30" s="141"/>
      <c r="F30" s="141"/>
      <c r="G30" s="1602"/>
      <c r="H30" s="320"/>
      <c r="I30" s="1286"/>
    </row>
    <row r="40" spans="4:4" x14ac:dyDescent="0.15">
      <c r="D40" s="1" t="s">
        <v>2111</v>
      </c>
    </row>
    <row r="78" spans="1:9" x14ac:dyDescent="0.15">
      <c r="A78" s="85"/>
      <c r="B78" s="85"/>
      <c r="C78" s="85"/>
      <c r="D78" s="85"/>
      <c r="E78" s="85"/>
      <c r="F78" s="85"/>
      <c r="G78" s="85"/>
      <c r="H78" s="85"/>
      <c r="I78" s="85"/>
    </row>
    <row r="79" spans="1:9" x14ac:dyDescent="0.15">
      <c r="A79" s="373" t="s">
        <v>2434</v>
      </c>
      <c r="B79" s="283"/>
      <c r="C79" s="283"/>
      <c r="D79" s="283"/>
      <c r="E79" s="283"/>
      <c r="F79" s="283"/>
      <c r="G79" s="283"/>
      <c r="H79" s="283"/>
      <c r="I79" s="283"/>
    </row>
    <row r="81" spans="1:9" s="5" customFormat="1" ht="12.75" x14ac:dyDescent="0.2">
      <c r="A81" s="93" t="s">
        <v>2441</v>
      </c>
      <c r="I81" s="58" t="s">
        <v>245</v>
      </c>
    </row>
  </sheetData>
  <sheetProtection selectLockedCells="1" selectUnlockedCells="1"/>
  <printOptions horizontalCentered="1"/>
  <pageMargins left="0.5" right="0.5" top="0.5" bottom="0.5" header="0.5" footer="0.5"/>
  <pageSetup orientation="portrait" r:id="rId1"/>
  <headerFooter alignWithMargins="0"/>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0000"/>
  </sheetPr>
  <dimension ref="A1:I81"/>
  <sheetViews>
    <sheetView showGridLines="0" view="pageBreakPreview" zoomScale="120" zoomScaleNormal="100" zoomScaleSheetLayoutView="120" zoomScalePageLayoutView="110" workbookViewId="0">
      <selection activeCell="B28" sqref="B28"/>
    </sheetView>
  </sheetViews>
  <sheetFormatPr defaultColWidth="9.7109375" defaultRowHeight="9" x14ac:dyDescent="0.15"/>
  <cols>
    <col min="1" max="1" width="3.7109375" style="1" customWidth="1"/>
    <col min="2" max="2" width="17.7109375" style="1" customWidth="1"/>
    <col min="3" max="4" width="11.7109375" style="1" customWidth="1"/>
    <col min="5" max="5" width="23.5703125" style="1" customWidth="1"/>
    <col min="6" max="6" width="3.7109375" style="382" customWidth="1"/>
    <col min="7" max="8" width="15.7109375" style="1" customWidth="1"/>
    <col min="9" max="9" width="4.7109375" style="382" customWidth="1"/>
    <col min="10" max="16384" width="9.7109375" style="1"/>
  </cols>
  <sheetData>
    <row r="1" spans="1:9" s="5" customFormat="1" ht="12.75" x14ac:dyDescent="0.2">
      <c r="A1" s="1556" t="s">
        <v>1967</v>
      </c>
      <c r="B1" s="1557"/>
      <c r="D1" s="1032" t="s">
        <v>2357</v>
      </c>
      <c r="F1" s="383"/>
      <c r="I1" s="973" t="s">
        <v>2190</v>
      </c>
    </row>
    <row r="2" spans="1:9" x14ac:dyDescent="0.15">
      <c r="A2" s="373" t="s">
        <v>2462</v>
      </c>
      <c r="B2" s="347"/>
      <c r="C2" s="347"/>
      <c r="D2" s="347"/>
      <c r="E2" s="434" t="s">
        <v>225</v>
      </c>
      <c r="F2" s="841"/>
      <c r="G2" s="1020" t="s">
        <v>861</v>
      </c>
      <c r="H2" s="283" t="s">
        <v>935</v>
      </c>
      <c r="I2" s="417"/>
    </row>
    <row r="3" spans="1:9" x14ac:dyDescent="0.15">
      <c r="A3" s="1883" t="s">
        <v>2427</v>
      </c>
      <c r="B3" s="1884"/>
      <c r="C3" s="1884"/>
      <c r="D3" s="1884"/>
      <c r="E3" s="982"/>
      <c r="F3" s="426"/>
      <c r="G3" s="118" t="s">
        <v>923</v>
      </c>
      <c r="H3" s="160"/>
      <c r="I3" s="368"/>
    </row>
    <row r="4" spans="1:9" x14ac:dyDescent="0.15">
      <c r="A4" s="147"/>
      <c r="B4" s="3"/>
      <c r="C4" s="3"/>
      <c r="D4" s="3"/>
      <c r="E4" s="983" t="s">
        <v>2426</v>
      </c>
      <c r="F4" s="426"/>
      <c r="G4" s="118" t="s">
        <v>198</v>
      </c>
      <c r="H4" s="4"/>
      <c r="I4" s="368"/>
    </row>
    <row r="5" spans="1:9" x14ac:dyDescent="0.15">
      <c r="A5" s="446"/>
      <c r="B5" s="345"/>
      <c r="C5" s="345"/>
      <c r="D5" s="345"/>
      <c r="E5" s="431"/>
      <c r="F5" s="353"/>
      <c r="G5" s="625"/>
      <c r="H5" s="85"/>
      <c r="I5" s="365"/>
    </row>
    <row r="6" spans="1:9" x14ac:dyDescent="0.15">
      <c r="D6" s="156"/>
    </row>
    <row r="7" spans="1:9" x14ac:dyDescent="0.15">
      <c r="A7" s="156"/>
      <c r="B7" s="339" t="s">
        <v>1236</v>
      </c>
      <c r="C7" s="757" t="s">
        <v>2546</v>
      </c>
      <c r="D7" s="156"/>
      <c r="E7" s="757" t="s">
        <v>2555</v>
      </c>
      <c r="F7" s="156"/>
      <c r="G7" s="156"/>
      <c r="H7" s="568" t="s">
        <v>1</v>
      </c>
      <c r="I7" s="156"/>
    </row>
    <row r="10" spans="1:9" x14ac:dyDescent="0.15">
      <c r="A10" s="283"/>
      <c r="B10" s="283"/>
      <c r="C10" s="283"/>
      <c r="D10" s="283"/>
      <c r="E10" s="283"/>
      <c r="F10" s="417"/>
      <c r="G10" s="1235" t="s">
        <v>223</v>
      </c>
      <c r="H10" s="1288" t="s">
        <v>222</v>
      </c>
      <c r="I10" s="417"/>
    </row>
    <row r="11" spans="1:9" x14ac:dyDescent="0.15">
      <c r="A11" s="104"/>
      <c r="B11" s="415" t="s">
        <v>263</v>
      </c>
      <c r="C11" s="104"/>
      <c r="D11" s="104"/>
      <c r="E11" s="104"/>
      <c r="F11" s="413"/>
      <c r="G11" s="415" t="s">
        <v>7</v>
      </c>
      <c r="H11" s="137" t="s">
        <v>6</v>
      </c>
    </row>
    <row r="12" spans="1:9" x14ac:dyDescent="0.15">
      <c r="A12" s="1262">
        <v>1</v>
      </c>
      <c r="B12" s="568" t="s">
        <v>2570</v>
      </c>
      <c r="C12" s="104"/>
      <c r="D12" s="104"/>
      <c r="E12" s="104"/>
      <c r="F12" s="413"/>
      <c r="G12" s="62"/>
      <c r="H12" s="65"/>
      <c r="I12" s="174">
        <v>1</v>
      </c>
    </row>
    <row r="13" spans="1:9" x14ac:dyDescent="0.15">
      <c r="A13" s="1260">
        <v>2</v>
      </c>
      <c r="B13" s="8" t="s">
        <v>895</v>
      </c>
      <c r="F13" s="412"/>
      <c r="G13" s="69"/>
      <c r="H13" s="75"/>
      <c r="I13" s="1259">
        <v>2</v>
      </c>
    </row>
    <row r="14" spans="1:9" x14ac:dyDescent="0.15">
      <c r="A14" s="119"/>
      <c r="B14" s="8" t="s">
        <v>896</v>
      </c>
      <c r="C14" s="4"/>
      <c r="D14" s="4"/>
      <c r="F14" s="412"/>
      <c r="G14" s="69"/>
      <c r="H14" s="75"/>
      <c r="I14" s="233"/>
    </row>
    <row r="15" spans="1:9" x14ac:dyDescent="0.15">
      <c r="A15" s="115"/>
      <c r="B15" s="232" t="s">
        <v>1868</v>
      </c>
      <c r="C15" s="85"/>
      <c r="D15" s="85"/>
      <c r="E15" s="85"/>
      <c r="F15" s="410"/>
      <c r="G15" s="1400"/>
      <c r="H15" s="409"/>
      <c r="I15" s="319"/>
    </row>
    <row r="16" spans="1:9" x14ac:dyDescent="0.15">
      <c r="A16" s="1256">
        <v>3</v>
      </c>
      <c r="B16" s="11" t="s">
        <v>220</v>
      </c>
      <c r="E16" s="329"/>
      <c r="F16" s="244" t="s">
        <v>207</v>
      </c>
      <c r="G16" s="123"/>
      <c r="H16" s="131"/>
      <c r="I16" s="702">
        <v>3.01</v>
      </c>
    </row>
    <row r="17" spans="1:9" x14ac:dyDescent="0.15">
      <c r="A17" s="119"/>
      <c r="B17" s="11" t="s">
        <v>897</v>
      </c>
      <c r="E17" s="581" t="s">
        <v>204</v>
      </c>
      <c r="F17" s="244" t="s">
        <v>205</v>
      </c>
      <c r="G17" s="123"/>
      <c r="H17" s="131"/>
      <c r="I17" s="702">
        <v>3.02</v>
      </c>
    </row>
    <row r="18" spans="1:9" x14ac:dyDescent="0.15">
      <c r="A18" s="119"/>
      <c r="B18" s="11" t="s">
        <v>898</v>
      </c>
      <c r="E18" s="444" t="s">
        <v>177</v>
      </c>
      <c r="F18" s="244" t="s">
        <v>212</v>
      </c>
      <c r="G18" s="123"/>
      <c r="H18" s="131"/>
      <c r="I18" s="702">
        <v>3.03</v>
      </c>
    </row>
    <row r="19" spans="1:9" x14ac:dyDescent="0.15">
      <c r="A19" s="119"/>
      <c r="B19" s="11" t="s">
        <v>249</v>
      </c>
      <c r="E19" s="1680" t="s">
        <v>2569</v>
      </c>
      <c r="F19" s="244" t="s">
        <v>219</v>
      </c>
      <c r="G19" s="123"/>
      <c r="H19" s="131"/>
      <c r="I19" s="702">
        <v>3.04</v>
      </c>
    </row>
    <row r="20" spans="1:9" x14ac:dyDescent="0.15">
      <c r="A20" s="119"/>
      <c r="B20" s="11" t="s">
        <v>1869</v>
      </c>
      <c r="E20" s="1077"/>
      <c r="F20" s="244" t="s">
        <v>218</v>
      </c>
      <c r="G20" s="123"/>
      <c r="H20" s="131"/>
      <c r="I20" s="702">
        <v>3.05</v>
      </c>
    </row>
    <row r="21" spans="1:9" x14ac:dyDescent="0.15">
      <c r="A21" s="119"/>
      <c r="B21" s="8"/>
      <c r="E21" s="357"/>
      <c r="F21" s="244" t="s">
        <v>211</v>
      </c>
      <c r="G21" s="123"/>
      <c r="H21" s="131"/>
      <c r="I21" s="1225" t="s">
        <v>1237</v>
      </c>
    </row>
    <row r="22" spans="1:9" x14ac:dyDescent="0.15">
      <c r="A22" s="119"/>
      <c r="B22" s="400"/>
      <c r="E22" s="1847" t="s">
        <v>2569</v>
      </c>
      <c r="F22" s="244" t="s">
        <v>210</v>
      </c>
      <c r="G22" s="123"/>
      <c r="H22" s="131"/>
      <c r="I22" s="702">
        <v>3.51</v>
      </c>
    </row>
    <row r="23" spans="1:9" x14ac:dyDescent="0.15">
      <c r="A23" s="119"/>
      <c r="E23" s="444" t="s">
        <v>177</v>
      </c>
      <c r="F23" s="244" t="s">
        <v>209</v>
      </c>
      <c r="G23" s="123"/>
      <c r="H23" s="131"/>
      <c r="I23" s="702">
        <v>3.52</v>
      </c>
    </row>
    <row r="24" spans="1:9" x14ac:dyDescent="0.15">
      <c r="A24" s="119"/>
      <c r="C24" s="407"/>
      <c r="D24" s="407"/>
      <c r="E24" s="444" t="s">
        <v>204</v>
      </c>
      <c r="F24" s="244" t="s">
        <v>215</v>
      </c>
      <c r="G24" s="123"/>
      <c r="H24" s="131"/>
      <c r="I24" s="702">
        <v>3.53</v>
      </c>
    </row>
    <row r="25" spans="1:9" x14ac:dyDescent="0.15">
      <c r="A25" s="119"/>
      <c r="E25" s="113"/>
      <c r="F25" s="244" t="s">
        <v>214</v>
      </c>
      <c r="G25" s="123"/>
      <c r="H25" s="131"/>
      <c r="I25" s="702">
        <v>3.54</v>
      </c>
    </row>
    <row r="26" spans="1:9" x14ac:dyDescent="0.15">
      <c r="A26" s="115"/>
      <c r="B26" s="141" t="s">
        <v>1685</v>
      </c>
      <c r="E26" s="10"/>
      <c r="F26" s="331" t="s">
        <v>208</v>
      </c>
      <c r="G26" s="1292"/>
      <c r="H26" s="1293"/>
      <c r="I26" s="1069">
        <v>3.99</v>
      </c>
    </row>
    <row r="27" spans="1:9" x14ac:dyDescent="0.15">
      <c r="A27" s="1263">
        <v>4</v>
      </c>
      <c r="B27" s="286" t="s">
        <v>1841</v>
      </c>
      <c r="C27" s="10"/>
      <c r="D27" s="10"/>
      <c r="E27" s="10"/>
      <c r="F27" s="222"/>
      <c r="G27" s="78"/>
      <c r="H27" s="309"/>
      <c r="I27" s="1261">
        <v>4</v>
      </c>
    </row>
    <row r="28" spans="1:9" x14ac:dyDescent="0.15">
      <c r="A28" s="115"/>
      <c r="B28" s="141" t="s">
        <v>1406</v>
      </c>
      <c r="C28" s="85"/>
      <c r="D28" s="85"/>
      <c r="E28" s="85"/>
      <c r="F28" s="319"/>
      <c r="G28" s="76"/>
      <c r="H28" s="320"/>
      <c r="I28" s="319"/>
    </row>
    <row r="29" spans="1:9" x14ac:dyDescent="0.15">
      <c r="A29" s="1282"/>
      <c r="B29" s="358"/>
      <c r="C29" s="358"/>
      <c r="D29" s="358"/>
      <c r="E29" s="358"/>
      <c r="F29" s="1282"/>
      <c r="G29" s="358"/>
      <c r="H29" s="358"/>
      <c r="I29" s="1282"/>
    </row>
    <row r="30" spans="1:9" x14ac:dyDescent="0.15">
      <c r="A30" s="403"/>
      <c r="B30" s="379" t="s">
        <v>250</v>
      </c>
      <c r="C30" s="234"/>
      <c r="D30" s="234"/>
      <c r="E30" s="234"/>
      <c r="F30" s="384"/>
      <c r="G30" s="234"/>
      <c r="H30" s="234"/>
      <c r="I30" s="384"/>
    </row>
    <row r="31" spans="1:9" x14ac:dyDescent="0.15">
      <c r="A31" s="1263">
        <v>5</v>
      </c>
      <c r="B31" s="1283" t="s">
        <v>1239</v>
      </c>
      <c r="C31" s="399"/>
      <c r="D31" s="494"/>
      <c r="E31" s="1053" t="s">
        <v>204</v>
      </c>
      <c r="F31" s="246" t="s">
        <v>207</v>
      </c>
      <c r="G31" s="1245"/>
      <c r="H31" s="1290"/>
      <c r="I31" s="702">
        <v>5.01</v>
      </c>
    </row>
    <row r="32" spans="1:9" x14ac:dyDescent="0.15">
      <c r="A32" s="119"/>
      <c r="B32" s="1284" t="s">
        <v>1240</v>
      </c>
      <c r="C32" s="287"/>
      <c r="D32" s="375"/>
      <c r="E32" s="1052" t="s">
        <v>177</v>
      </c>
      <c r="F32" s="246" t="s">
        <v>205</v>
      </c>
      <c r="G32" s="1245"/>
      <c r="H32" s="1290"/>
      <c r="I32" s="702">
        <v>5.0199999999999996</v>
      </c>
    </row>
    <row r="33" spans="1:9" x14ac:dyDescent="0.15">
      <c r="A33" s="119"/>
      <c r="B33" s="1284" t="s">
        <v>1241</v>
      </c>
      <c r="C33" s="287"/>
      <c r="D33" s="375"/>
      <c r="E33" s="1885" t="s">
        <v>2569</v>
      </c>
      <c r="F33" s="246" t="s">
        <v>212</v>
      </c>
      <c r="G33" s="1245"/>
      <c r="H33" s="1290"/>
      <c r="I33" s="702">
        <v>5.03</v>
      </c>
    </row>
    <row r="34" spans="1:9" x14ac:dyDescent="0.15">
      <c r="A34" s="119"/>
      <c r="B34" s="1284" t="s">
        <v>1869</v>
      </c>
      <c r="C34" s="287"/>
      <c r="D34" s="375"/>
      <c r="E34" s="1886" t="s">
        <v>2569</v>
      </c>
      <c r="F34" s="246" t="s">
        <v>211</v>
      </c>
      <c r="G34" s="1245"/>
      <c r="H34" s="1290"/>
      <c r="I34" s="1225" t="s">
        <v>1238</v>
      </c>
    </row>
    <row r="35" spans="1:9" x14ac:dyDescent="0.15">
      <c r="A35" s="119"/>
      <c r="B35" s="4"/>
      <c r="C35" s="287"/>
      <c r="D35" s="287"/>
      <c r="E35" s="1052" t="s">
        <v>177</v>
      </c>
      <c r="F35" s="246" t="s">
        <v>210</v>
      </c>
      <c r="G35" s="1245"/>
      <c r="H35" s="1290"/>
      <c r="I35" s="702">
        <v>5.51</v>
      </c>
    </row>
    <row r="36" spans="1:9" x14ac:dyDescent="0.15">
      <c r="A36" s="119"/>
      <c r="B36" s="4"/>
      <c r="C36" s="287"/>
      <c r="D36" s="287"/>
      <c r="E36" s="1289" t="s">
        <v>204</v>
      </c>
      <c r="F36" s="246" t="s">
        <v>209</v>
      </c>
      <c r="G36" s="1245"/>
      <c r="H36" s="1290"/>
      <c r="I36" s="702">
        <v>5.52</v>
      </c>
    </row>
    <row r="37" spans="1:9" s="4" customFormat="1" x14ac:dyDescent="0.15">
      <c r="A37" s="115"/>
      <c r="B37" s="1284" t="s">
        <v>1687</v>
      </c>
      <c r="C37" s="287"/>
      <c r="D37" s="287"/>
      <c r="E37" s="287"/>
      <c r="F37" s="1314" t="s">
        <v>208</v>
      </c>
      <c r="G37" s="531"/>
      <c r="H37" s="1290"/>
      <c r="I37" s="1285">
        <v>5.99</v>
      </c>
    </row>
    <row r="38" spans="1:9" x14ac:dyDescent="0.15">
      <c r="A38" s="1263">
        <v>6</v>
      </c>
      <c r="B38" s="1287" t="s">
        <v>1242</v>
      </c>
      <c r="C38" s="283"/>
      <c r="D38" s="283"/>
      <c r="E38" s="453" t="s">
        <v>2571</v>
      </c>
      <c r="F38" s="246" t="s">
        <v>207</v>
      </c>
      <c r="G38" s="1245"/>
      <c r="H38" s="1290"/>
      <c r="I38" s="1069">
        <v>6.01</v>
      </c>
    </row>
    <row r="39" spans="1:9" x14ac:dyDescent="0.15">
      <c r="A39" s="115"/>
      <c r="B39" s="1230" t="s">
        <v>2116</v>
      </c>
      <c r="C39" s="85"/>
      <c r="D39" s="85"/>
      <c r="E39" s="583" t="s">
        <v>2572</v>
      </c>
      <c r="F39" s="1315" t="s">
        <v>205</v>
      </c>
      <c r="G39" s="1291"/>
      <c r="H39" s="1291"/>
      <c r="I39" s="702">
        <v>6.02</v>
      </c>
    </row>
    <row r="40" spans="1:9" x14ac:dyDescent="0.15">
      <c r="A40" s="1262">
        <v>7</v>
      </c>
      <c r="B40" s="1268" t="s">
        <v>1688</v>
      </c>
      <c r="C40" s="297"/>
      <c r="D40" s="297"/>
      <c r="E40" s="390"/>
      <c r="F40" s="389"/>
      <c r="G40" s="1583"/>
      <c r="H40" s="123"/>
      <c r="I40" s="1286">
        <v>7</v>
      </c>
    </row>
    <row r="41" spans="1:9" x14ac:dyDescent="0.15">
      <c r="A41" s="1263">
        <v>8</v>
      </c>
      <c r="B41" s="286" t="s">
        <v>1243</v>
      </c>
      <c r="C41" s="96"/>
      <c r="D41" s="96"/>
      <c r="E41" s="287"/>
      <c r="F41" s="434" t="s">
        <v>1051</v>
      </c>
      <c r="G41" s="283"/>
      <c r="H41" s="376"/>
      <c r="I41" s="1269">
        <v>8</v>
      </c>
    </row>
    <row r="42" spans="1:9" x14ac:dyDescent="0.15">
      <c r="A42" s="386"/>
      <c r="B42" s="234"/>
      <c r="C42" s="234"/>
      <c r="D42" s="234"/>
      <c r="E42" s="234"/>
      <c r="F42" s="269"/>
      <c r="G42" s="85"/>
      <c r="H42" s="385"/>
      <c r="I42" s="138"/>
    </row>
    <row r="43" spans="1:9" x14ac:dyDescent="0.15">
      <c r="A43" s="399"/>
      <c r="B43" s="399"/>
      <c r="C43" s="399"/>
      <c r="D43" s="399"/>
      <c r="E43" s="399"/>
      <c r="F43" s="399"/>
      <c r="G43" s="399"/>
      <c r="I43" s="1"/>
    </row>
    <row r="44" spans="1:9" x14ac:dyDescent="0.15">
      <c r="A44" s="160" t="s">
        <v>2573</v>
      </c>
      <c r="I44" s="1"/>
    </row>
    <row r="45" spans="1:9" x14ac:dyDescent="0.15">
      <c r="A45" s="148"/>
      <c r="B45" s="160" t="s">
        <v>2574</v>
      </c>
      <c r="I45" s="368"/>
    </row>
    <row r="46" spans="1:9" x14ac:dyDescent="0.15">
      <c r="A46" s="148"/>
      <c r="B46" s="148"/>
      <c r="I46" s="368"/>
    </row>
    <row r="47" spans="1:9" x14ac:dyDescent="0.15">
      <c r="A47" s="148"/>
      <c r="B47" s="148"/>
      <c r="I47" s="368"/>
    </row>
    <row r="48" spans="1:9" x14ac:dyDescent="0.15">
      <c r="A48" s="148"/>
      <c r="B48" s="148"/>
      <c r="I48" s="368"/>
    </row>
    <row r="49" spans="1:9" x14ac:dyDescent="0.15">
      <c r="A49" s="148"/>
      <c r="B49" s="148"/>
      <c r="I49" s="368"/>
    </row>
    <row r="50" spans="1:9" x14ac:dyDescent="0.15">
      <c r="A50" s="148"/>
      <c r="B50" s="148"/>
      <c r="I50" s="368"/>
    </row>
    <row r="51" spans="1:9" x14ac:dyDescent="0.15">
      <c r="A51" s="148"/>
      <c r="B51" s="148"/>
      <c r="I51" s="368"/>
    </row>
    <row r="52" spans="1:9" x14ac:dyDescent="0.15">
      <c r="A52" s="148"/>
      <c r="B52" s="148"/>
      <c r="I52" s="368"/>
    </row>
    <row r="53" spans="1:9" x14ac:dyDescent="0.15">
      <c r="A53" s="148"/>
      <c r="B53" s="148"/>
      <c r="I53" s="368"/>
    </row>
    <row r="78" spans="1:9" x14ac:dyDescent="0.15">
      <c r="A78" s="85"/>
      <c r="B78" s="85"/>
      <c r="C78" s="85"/>
      <c r="D78" s="85"/>
      <c r="E78" s="85"/>
      <c r="F78" s="365"/>
      <c r="G78" s="85"/>
      <c r="H78" s="85"/>
      <c r="I78" s="365"/>
    </row>
    <row r="79" spans="1:9" x14ac:dyDescent="0.15">
      <c r="A79" s="286" t="s">
        <v>2435</v>
      </c>
      <c r="B79" s="283"/>
      <c r="C79" s="283"/>
      <c r="D79" s="283"/>
      <c r="E79" s="283"/>
      <c r="F79" s="417"/>
      <c r="G79" s="283"/>
      <c r="H79" s="283"/>
      <c r="I79" s="417"/>
    </row>
    <row r="80" spans="1:9" x14ac:dyDescent="0.15">
      <c r="I80" s="1"/>
    </row>
    <row r="81" spans="1:9" s="5" customFormat="1" ht="12.75" x14ac:dyDescent="0.2">
      <c r="A81" s="198" t="s">
        <v>248</v>
      </c>
      <c r="I81" s="146" t="s">
        <v>2443</v>
      </c>
    </row>
  </sheetData>
  <sheetProtection selectLockedCells="1" selectUnlockedCells="1"/>
  <printOptions horizontalCentered="1" gridLinesSet="0"/>
  <pageMargins left="0.5" right="0.5" top="0.5" bottom="0.5" header="0.5" footer="0.5"/>
  <pageSetup scale="90" orientation="portrait" r:id="rId1"/>
  <headerFooter alignWithMargins="0"/>
  <ignoredErrors>
    <ignoredError sqref="G11:I38 F16:F39" numberStoredAsText="1"/>
  </ignoredError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N60"/>
  <sheetViews>
    <sheetView showGridLines="0" view="pageBreakPreview" zoomScale="120" zoomScaleNormal="100" zoomScaleSheetLayoutView="120" zoomScalePageLayoutView="110" workbookViewId="0">
      <selection activeCell="B25" sqref="B25"/>
    </sheetView>
  </sheetViews>
  <sheetFormatPr defaultColWidth="9.7109375" defaultRowHeight="9" x14ac:dyDescent="0.15"/>
  <cols>
    <col min="1" max="1" width="3.7109375" style="1" customWidth="1"/>
    <col min="2" max="2" width="33.7109375" style="1" customWidth="1"/>
    <col min="3" max="9" width="12.7109375" style="1" customWidth="1"/>
    <col min="10" max="10" width="3.7109375" style="2" customWidth="1"/>
    <col min="11" max="11" width="3.7109375" style="1" customWidth="1"/>
    <col min="12" max="12" width="33.7109375" style="1" customWidth="1"/>
    <col min="13" max="19" width="12.7109375" style="1" customWidth="1"/>
    <col min="20" max="21" width="3.7109375" style="1" customWidth="1"/>
    <col min="22" max="22" width="33.7109375" style="1" customWidth="1"/>
    <col min="23" max="29" width="12.7109375" style="1" customWidth="1"/>
    <col min="30" max="31" width="3.7109375" style="1" customWidth="1"/>
    <col min="32" max="32" width="33.7109375" style="1" customWidth="1"/>
    <col min="33" max="39" width="12.7109375" style="1" customWidth="1"/>
    <col min="40" max="40" width="3.7109375" style="1" customWidth="1"/>
    <col min="41" max="16384" width="9.7109375" style="1"/>
  </cols>
  <sheetData>
    <row r="1" spans="1:40" s="5" customFormat="1" ht="12.75" x14ac:dyDescent="0.2">
      <c r="A1" s="59" t="s">
        <v>2150</v>
      </c>
      <c r="D1" s="937" t="s">
        <v>1982</v>
      </c>
      <c r="J1" s="1534" t="s">
        <v>23</v>
      </c>
      <c r="K1" s="1557" t="s">
        <v>23</v>
      </c>
      <c r="L1" s="1556"/>
      <c r="N1" s="937" t="s">
        <v>1982</v>
      </c>
      <c r="T1" s="58" t="s">
        <v>2150</v>
      </c>
      <c r="U1" s="59" t="s">
        <v>2150</v>
      </c>
      <c r="X1" s="937" t="s">
        <v>1982</v>
      </c>
      <c r="AD1" s="1534" t="s">
        <v>23</v>
      </c>
      <c r="AE1" s="1556" t="s">
        <v>1967</v>
      </c>
      <c r="AF1" s="1556"/>
      <c r="AH1" s="937" t="s">
        <v>1982</v>
      </c>
      <c r="AN1" s="58" t="s">
        <v>2150</v>
      </c>
    </row>
    <row r="2" spans="1:40" x14ac:dyDescent="0.15">
      <c r="A2" s="373" t="s">
        <v>1036</v>
      </c>
      <c r="B2" s="347"/>
      <c r="C2" s="347"/>
      <c r="D2" s="347"/>
      <c r="E2" s="434" t="s">
        <v>225</v>
      </c>
      <c r="F2" s="321"/>
      <c r="G2" s="434" t="s">
        <v>861</v>
      </c>
      <c r="H2" s="321"/>
      <c r="I2" s="283" t="s">
        <v>981</v>
      </c>
      <c r="J2" s="347"/>
      <c r="K2" s="373" t="s">
        <v>1036</v>
      </c>
      <c r="L2" s="347"/>
      <c r="M2" s="347"/>
      <c r="N2" s="347"/>
      <c r="O2" s="434" t="s">
        <v>225</v>
      </c>
      <c r="P2" s="321"/>
      <c r="Q2" s="434" t="s">
        <v>861</v>
      </c>
      <c r="R2" s="321"/>
      <c r="S2" s="283" t="s">
        <v>981</v>
      </c>
      <c r="T2" s="281"/>
      <c r="U2" s="373" t="s">
        <v>1036</v>
      </c>
      <c r="V2" s="347"/>
      <c r="W2" s="347"/>
      <c r="X2" s="347"/>
      <c r="Y2" s="434" t="s">
        <v>225</v>
      </c>
      <c r="Z2" s="321"/>
      <c r="AA2" s="434" t="s">
        <v>861</v>
      </c>
      <c r="AB2" s="321"/>
      <c r="AC2" s="283" t="s">
        <v>981</v>
      </c>
      <c r="AD2" s="347"/>
      <c r="AE2" s="373" t="s">
        <v>1036</v>
      </c>
      <c r="AF2" s="347"/>
      <c r="AG2" s="347"/>
      <c r="AH2" s="347"/>
      <c r="AI2" s="434" t="s">
        <v>225</v>
      </c>
      <c r="AJ2" s="321"/>
      <c r="AK2" s="434" t="s">
        <v>861</v>
      </c>
      <c r="AL2" s="321"/>
      <c r="AM2" s="283" t="s">
        <v>981</v>
      </c>
      <c r="AN2" s="373"/>
    </row>
    <row r="3" spans="1:40" x14ac:dyDescent="0.15">
      <c r="A3" s="160" t="s">
        <v>1037</v>
      </c>
      <c r="B3" s="3"/>
      <c r="C3" s="3"/>
      <c r="D3" s="3"/>
      <c r="E3" s="982"/>
      <c r="F3" s="82"/>
      <c r="G3" s="253" t="s">
        <v>923</v>
      </c>
      <c r="H3" s="844"/>
      <c r="I3" s="147" t="s">
        <v>944</v>
      </c>
      <c r="J3" s="110"/>
      <c r="K3" s="160" t="s">
        <v>1037</v>
      </c>
      <c r="L3" s="3"/>
      <c r="M3" s="3"/>
      <c r="N3" s="3"/>
      <c r="O3" s="982"/>
      <c r="P3" s="82"/>
      <c r="Q3" s="253" t="s">
        <v>923</v>
      </c>
      <c r="R3" s="844"/>
      <c r="S3" s="147" t="s">
        <v>944</v>
      </c>
      <c r="T3" s="147"/>
      <c r="U3" s="160" t="s">
        <v>1037</v>
      </c>
      <c r="V3" s="3"/>
      <c r="W3" s="3"/>
      <c r="X3" s="3"/>
      <c r="Y3" s="982"/>
      <c r="Z3" s="82"/>
      <c r="AA3" s="253" t="s">
        <v>923</v>
      </c>
      <c r="AB3" s="844"/>
      <c r="AC3" s="147" t="s">
        <v>944</v>
      </c>
      <c r="AD3" s="147"/>
      <c r="AE3" s="160" t="s">
        <v>1037</v>
      </c>
      <c r="AF3" s="3"/>
      <c r="AG3" s="3"/>
      <c r="AH3" s="3"/>
      <c r="AI3" s="982"/>
      <c r="AJ3" s="82"/>
      <c r="AK3" s="253" t="s">
        <v>923</v>
      </c>
      <c r="AL3" s="844"/>
      <c r="AM3" s="147" t="s">
        <v>944</v>
      </c>
      <c r="AN3" s="147"/>
    </row>
    <row r="4" spans="1:40" x14ac:dyDescent="0.15">
      <c r="A4" s="148"/>
      <c r="B4" s="3"/>
      <c r="C4" s="3"/>
      <c r="D4" s="3"/>
      <c r="E4" s="983" t="s">
        <v>2167</v>
      </c>
      <c r="F4" s="82"/>
      <c r="G4" s="253" t="s">
        <v>198</v>
      </c>
      <c r="H4" s="1547"/>
      <c r="I4" s="944"/>
      <c r="J4" s="944"/>
      <c r="K4" s="148"/>
      <c r="L4" s="3"/>
      <c r="M4" s="3"/>
      <c r="N4" s="3"/>
      <c r="O4" s="983" t="s">
        <v>2167</v>
      </c>
      <c r="P4" s="82"/>
      <c r="Q4" s="253" t="s">
        <v>198</v>
      </c>
      <c r="R4" s="1547"/>
      <c r="S4" s="944"/>
      <c r="T4" s="944"/>
      <c r="U4" s="148"/>
      <c r="V4" s="3"/>
      <c r="W4" s="3"/>
      <c r="X4" s="3"/>
      <c r="Y4" s="983" t="s">
        <v>2167</v>
      </c>
      <c r="Z4" s="82"/>
      <c r="AA4" s="253" t="s">
        <v>198</v>
      </c>
      <c r="AB4" s="1547"/>
      <c r="AC4" s="944"/>
      <c r="AD4" s="944"/>
      <c r="AE4" s="148"/>
      <c r="AF4" s="3"/>
      <c r="AG4" s="3"/>
      <c r="AH4" s="3"/>
      <c r="AI4" s="983" t="s">
        <v>2167</v>
      </c>
      <c r="AJ4" s="82"/>
      <c r="AK4" s="253" t="s">
        <v>198</v>
      </c>
      <c r="AL4" s="1547"/>
      <c r="AM4" s="944"/>
      <c r="AN4" s="944"/>
    </row>
    <row r="5" spans="1:40" x14ac:dyDescent="0.15">
      <c r="A5" s="141"/>
      <c r="B5" s="85"/>
      <c r="C5" s="85"/>
      <c r="D5" s="150"/>
      <c r="E5" s="269"/>
      <c r="F5" s="445"/>
      <c r="G5" s="833"/>
      <c r="H5" s="445"/>
      <c r="I5" s="85"/>
      <c r="J5" s="345"/>
      <c r="K5" s="141"/>
      <c r="L5" s="85"/>
      <c r="M5" s="150"/>
      <c r="N5" s="150"/>
      <c r="O5" s="269"/>
      <c r="P5" s="445"/>
      <c r="Q5" s="269"/>
      <c r="R5" s="445"/>
      <c r="S5" s="85"/>
      <c r="T5" s="345"/>
      <c r="U5" s="141"/>
      <c r="V5" s="85"/>
      <c r="W5" s="85"/>
      <c r="X5" s="150"/>
      <c r="Y5" s="269"/>
      <c r="Z5" s="445"/>
      <c r="AA5" s="269"/>
      <c r="AB5" s="445"/>
      <c r="AC5" s="85"/>
      <c r="AD5" s="345"/>
      <c r="AE5" s="141"/>
      <c r="AF5" s="85"/>
      <c r="AG5" s="150"/>
      <c r="AH5" s="150"/>
      <c r="AI5" s="269"/>
      <c r="AJ5" s="445"/>
      <c r="AK5" s="269"/>
      <c r="AL5" s="445"/>
      <c r="AM5" s="85"/>
      <c r="AN5" s="345"/>
    </row>
    <row r="6" spans="1:40" x14ac:dyDescent="0.15">
      <c r="A6" s="104"/>
      <c r="B6" s="104"/>
      <c r="C6" s="85"/>
      <c r="D6" s="150"/>
      <c r="E6" s="85"/>
      <c r="F6" s="150"/>
      <c r="G6" s="85"/>
      <c r="H6" s="85"/>
      <c r="I6" s="85"/>
      <c r="J6" s="345"/>
      <c r="K6" s="104"/>
      <c r="L6" s="104"/>
      <c r="M6" s="150"/>
      <c r="N6" s="150"/>
      <c r="O6" s="85"/>
      <c r="P6" s="150"/>
      <c r="Q6" s="85"/>
      <c r="R6" s="85"/>
      <c r="S6" s="85"/>
      <c r="T6" s="345"/>
      <c r="U6" s="104"/>
      <c r="V6" s="104"/>
      <c r="W6" s="85"/>
      <c r="X6" s="150"/>
      <c r="Y6" s="85"/>
      <c r="Z6" s="150"/>
      <c r="AA6" s="85"/>
      <c r="AB6" s="85"/>
      <c r="AC6" s="85"/>
      <c r="AD6" s="345"/>
      <c r="AE6" s="85"/>
      <c r="AF6" s="85"/>
      <c r="AG6" s="150"/>
      <c r="AH6" s="150"/>
      <c r="AI6" s="85"/>
      <c r="AJ6" s="150"/>
      <c r="AK6" s="85"/>
      <c r="AL6" s="85"/>
      <c r="AM6" s="85"/>
      <c r="AN6" s="345"/>
    </row>
    <row r="7" spans="1:40" x14ac:dyDescent="0.15">
      <c r="B7" s="4"/>
      <c r="C7" s="82"/>
      <c r="D7" s="261" t="s">
        <v>77</v>
      </c>
      <c r="E7" s="820"/>
      <c r="F7" s="985"/>
      <c r="G7" s="73"/>
      <c r="H7" s="73"/>
      <c r="I7" s="140" t="s">
        <v>102</v>
      </c>
      <c r="J7" s="424"/>
      <c r="L7" s="4"/>
      <c r="M7" s="283"/>
      <c r="N7" s="321"/>
      <c r="O7" s="343" t="s">
        <v>103</v>
      </c>
      <c r="P7" s="82"/>
      <c r="Q7" s="73"/>
      <c r="R7" s="73"/>
      <c r="S7" s="82"/>
      <c r="T7" s="424"/>
      <c r="V7" s="4"/>
      <c r="W7" s="82"/>
      <c r="X7" s="140"/>
      <c r="Y7" s="430"/>
      <c r="Z7" s="429"/>
      <c r="AA7" s="73"/>
      <c r="AB7" s="140" t="s">
        <v>1576</v>
      </c>
      <c r="AC7" s="140"/>
      <c r="AD7" s="424"/>
      <c r="AF7" s="4"/>
      <c r="AG7" s="283"/>
      <c r="AH7" s="321"/>
      <c r="AI7" s="329"/>
      <c r="AJ7" s="329"/>
      <c r="AK7" s="329"/>
      <c r="AL7" s="329"/>
      <c r="AM7" s="329"/>
      <c r="AN7" s="1299"/>
    </row>
    <row r="8" spans="1:40" x14ac:dyDescent="0.15">
      <c r="B8" s="4"/>
      <c r="C8" s="82"/>
      <c r="D8" s="382" t="s">
        <v>302</v>
      </c>
      <c r="E8" s="269" t="s">
        <v>1407</v>
      </c>
      <c r="F8" s="331"/>
      <c r="G8" s="140"/>
      <c r="H8" s="140" t="s">
        <v>97</v>
      </c>
      <c r="I8" s="140" t="s">
        <v>96</v>
      </c>
      <c r="J8" s="424"/>
      <c r="L8" s="4"/>
      <c r="M8" s="261"/>
      <c r="N8" s="262"/>
      <c r="O8" s="343" t="s">
        <v>148</v>
      </c>
      <c r="P8" s="343" t="s">
        <v>157</v>
      </c>
      <c r="Q8" s="140"/>
      <c r="R8" s="73"/>
      <c r="S8" s="140" t="s">
        <v>156</v>
      </c>
      <c r="T8" s="424"/>
      <c r="V8" s="4"/>
      <c r="W8" s="82"/>
      <c r="X8" s="140" t="s">
        <v>155</v>
      </c>
      <c r="Y8" s="427"/>
      <c r="Z8" s="140" t="s">
        <v>154</v>
      </c>
      <c r="AA8" s="140"/>
      <c r="AB8" s="140" t="s">
        <v>299</v>
      </c>
      <c r="AC8" s="140" t="s">
        <v>82</v>
      </c>
      <c r="AD8" s="424"/>
      <c r="AF8" s="4"/>
      <c r="AG8" s="261"/>
      <c r="AH8" s="262"/>
      <c r="AI8" s="357"/>
      <c r="AJ8" s="444" t="s">
        <v>151</v>
      </c>
      <c r="AK8" s="357"/>
      <c r="AL8" s="444" t="s">
        <v>159</v>
      </c>
      <c r="AM8" s="444" t="s">
        <v>81</v>
      </c>
      <c r="AN8" s="1300"/>
    </row>
    <row r="9" spans="1:40" x14ac:dyDescent="0.15">
      <c r="B9" s="261"/>
      <c r="C9" s="82"/>
      <c r="D9" s="140" t="s">
        <v>298</v>
      </c>
      <c r="E9" s="140" t="s">
        <v>297</v>
      </c>
      <c r="F9" s="140" t="s">
        <v>100</v>
      </c>
      <c r="G9" s="140" t="s">
        <v>85</v>
      </c>
      <c r="H9" s="140" t="s">
        <v>2120</v>
      </c>
      <c r="I9" s="140" t="s">
        <v>296</v>
      </c>
      <c r="J9" s="424"/>
      <c r="L9" s="261"/>
      <c r="M9" s="261"/>
      <c r="N9" s="262"/>
      <c r="O9" s="343" t="s">
        <v>93</v>
      </c>
      <c r="P9" s="343" t="s">
        <v>147</v>
      </c>
      <c r="Q9" s="140" t="s">
        <v>301</v>
      </c>
      <c r="R9" s="140"/>
      <c r="S9" s="140" t="s">
        <v>102</v>
      </c>
      <c r="T9" s="424"/>
      <c r="V9" s="261"/>
      <c r="W9" s="82"/>
      <c r="X9" s="140" t="s">
        <v>67</v>
      </c>
      <c r="Y9" s="427"/>
      <c r="Z9" s="140" t="s">
        <v>295</v>
      </c>
      <c r="AA9" s="140" t="s">
        <v>300</v>
      </c>
      <c r="AB9" s="426" t="s">
        <v>294</v>
      </c>
      <c r="AC9" s="140" t="s">
        <v>137</v>
      </c>
      <c r="AD9" s="424"/>
      <c r="AF9" s="261"/>
      <c r="AG9" s="261"/>
      <c r="AH9" s="262"/>
      <c r="AI9" s="444"/>
      <c r="AJ9" s="444" t="s">
        <v>292</v>
      </c>
      <c r="AK9" s="444"/>
      <c r="AL9" s="444" t="s">
        <v>291</v>
      </c>
      <c r="AM9" s="444" t="s">
        <v>1755</v>
      </c>
      <c r="AN9" s="1300"/>
    </row>
    <row r="10" spans="1:40" x14ac:dyDescent="0.15">
      <c r="B10" s="261"/>
      <c r="C10" s="82"/>
      <c r="D10" s="300" t="s">
        <v>66</v>
      </c>
      <c r="E10" s="136" t="s">
        <v>95</v>
      </c>
      <c r="F10" s="136" t="s">
        <v>94</v>
      </c>
      <c r="G10" s="413" t="s">
        <v>138</v>
      </c>
      <c r="H10" s="136" t="s">
        <v>2095</v>
      </c>
      <c r="I10" s="136" t="s">
        <v>137</v>
      </c>
      <c r="J10" s="424"/>
      <c r="L10" s="261"/>
      <c r="M10" s="4"/>
      <c r="N10" s="82"/>
      <c r="O10" s="342" t="s">
        <v>290</v>
      </c>
      <c r="P10" s="342" t="s">
        <v>129</v>
      </c>
      <c r="Q10" s="413" t="s">
        <v>136</v>
      </c>
      <c r="R10" s="413" t="s">
        <v>135</v>
      </c>
      <c r="S10" s="299" t="s">
        <v>134</v>
      </c>
      <c r="T10" s="424"/>
      <c r="V10" s="261"/>
      <c r="W10" s="82"/>
      <c r="X10" s="136" t="s">
        <v>289</v>
      </c>
      <c r="Y10" s="136" t="s">
        <v>132</v>
      </c>
      <c r="Z10" s="425" t="s">
        <v>833</v>
      </c>
      <c r="AA10" s="413" t="s">
        <v>67</v>
      </c>
      <c r="AB10" s="413" t="s">
        <v>130</v>
      </c>
      <c r="AC10" s="136" t="s">
        <v>129</v>
      </c>
      <c r="AD10" s="424"/>
      <c r="AF10" s="261"/>
      <c r="AG10" s="261"/>
      <c r="AH10" s="262"/>
      <c r="AI10" s="625" t="s">
        <v>97</v>
      </c>
      <c r="AJ10" s="439" t="s">
        <v>128</v>
      </c>
      <c r="AK10" s="625" t="s">
        <v>97</v>
      </c>
      <c r="AL10" s="439" t="s">
        <v>1779</v>
      </c>
      <c r="AM10" s="439" t="s">
        <v>2112</v>
      </c>
      <c r="AN10" s="1300"/>
    </row>
    <row r="11" spans="1:40" x14ac:dyDescent="0.15">
      <c r="A11" s="104"/>
      <c r="B11" s="416" t="s">
        <v>1843</v>
      </c>
      <c r="C11" s="82"/>
      <c r="D11" s="140" t="s">
        <v>90</v>
      </c>
      <c r="E11" s="140" t="s">
        <v>7</v>
      </c>
      <c r="F11" s="140" t="s">
        <v>6</v>
      </c>
      <c r="G11" s="140" t="s">
        <v>5</v>
      </c>
      <c r="H11" s="140" t="s">
        <v>125</v>
      </c>
      <c r="I11" s="140" t="s">
        <v>4</v>
      </c>
      <c r="J11" s="1297"/>
      <c r="K11" s="104"/>
      <c r="L11" s="416" t="s">
        <v>1843</v>
      </c>
      <c r="M11" s="261"/>
      <c r="N11" s="262"/>
      <c r="O11" s="1187" t="s">
        <v>65</v>
      </c>
      <c r="P11" s="343" t="s">
        <v>64</v>
      </c>
      <c r="Q11" s="523" t="s">
        <v>63</v>
      </c>
      <c r="R11" s="523" t="s">
        <v>62</v>
      </c>
      <c r="S11" s="523" t="s">
        <v>61</v>
      </c>
      <c r="T11" s="1297"/>
      <c r="U11" s="104"/>
      <c r="V11" s="416" t="s">
        <v>1843</v>
      </c>
      <c r="W11" s="320"/>
      <c r="X11" s="136">
        <v>10</v>
      </c>
      <c r="Y11" s="136">
        <v>11</v>
      </c>
      <c r="Z11" s="136">
        <v>12</v>
      </c>
      <c r="AA11" s="136">
        <v>13</v>
      </c>
      <c r="AB11" s="136">
        <v>14</v>
      </c>
      <c r="AC11" s="136">
        <v>15</v>
      </c>
      <c r="AD11" s="420"/>
      <c r="AE11" s="104"/>
      <c r="AF11" s="416" t="s">
        <v>1843</v>
      </c>
      <c r="AG11" s="259"/>
      <c r="AH11" s="331"/>
      <c r="AI11" s="244" t="s">
        <v>119</v>
      </c>
      <c r="AJ11" s="244" t="s">
        <v>118</v>
      </c>
      <c r="AK11" s="244" t="s">
        <v>117</v>
      </c>
      <c r="AL11" s="244" t="s">
        <v>116</v>
      </c>
      <c r="AM11" s="244" t="s">
        <v>115</v>
      </c>
      <c r="AN11" s="1301"/>
    </row>
    <row r="12" spans="1:40" x14ac:dyDescent="0.15">
      <c r="A12" s="1242">
        <v>1</v>
      </c>
      <c r="B12" s="308" t="s">
        <v>288</v>
      </c>
      <c r="C12" s="459"/>
      <c r="D12" s="131"/>
      <c r="E12" s="131"/>
      <c r="F12" s="131"/>
      <c r="G12" s="131"/>
      <c r="H12" s="131"/>
      <c r="I12" s="131"/>
      <c r="J12" s="1249">
        <v>1</v>
      </c>
      <c r="K12" s="1242">
        <v>1</v>
      </c>
      <c r="L12" s="308" t="str">
        <f>+B12</f>
        <v xml:space="preserve"> Administrative  and  General</v>
      </c>
      <c r="M12" s="156"/>
      <c r="N12" s="338"/>
      <c r="O12" s="131"/>
      <c r="P12" s="131"/>
      <c r="Q12" s="131"/>
      <c r="R12" s="131"/>
      <c r="S12" s="131"/>
      <c r="T12" s="1249">
        <v>1</v>
      </c>
      <c r="U12" s="1242">
        <v>1</v>
      </c>
      <c r="V12" s="308" t="str">
        <f>+B12</f>
        <v xml:space="preserve"> Administrative  and  General</v>
      </c>
      <c r="W12" s="566"/>
      <c r="X12" s="242"/>
      <c r="Y12" s="242"/>
      <c r="Z12" s="242"/>
      <c r="AA12" s="242"/>
      <c r="AB12" s="242"/>
      <c r="AC12" s="242"/>
      <c r="AD12" s="174">
        <v>1</v>
      </c>
      <c r="AE12" s="1242">
        <v>1</v>
      </c>
      <c r="AF12" s="308" t="str">
        <f t="shared" ref="AF12:AF32" si="0">+B12</f>
        <v xml:space="preserve"> Administrative  and  General</v>
      </c>
      <c r="AG12" s="156"/>
      <c r="AH12" s="338"/>
      <c r="AI12" s="131"/>
      <c r="AJ12" s="131"/>
      <c r="AK12" s="131"/>
      <c r="AL12" s="1339"/>
      <c r="AM12" s="1339"/>
      <c r="AN12" s="1249">
        <v>1</v>
      </c>
    </row>
    <row r="13" spans="1:40" x14ac:dyDescent="0.15">
      <c r="A13" s="1242">
        <v>2</v>
      </c>
      <c r="B13" s="308" t="s">
        <v>287</v>
      </c>
      <c r="C13" s="459"/>
      <c r="D13" s="131"/>
      <c r="E13" s="131"/>
      <c r="F13" s="131"/>
      <c r="G13" s="131"/>
      <c r="H13" s="131"/>
      <c r="I13" s="131"/>
      <c r="J13" s="1249">
        <v>2</v>
      </c>
      <c r="K13" s="1242">
        <v>2</v>
      </c>
      <c r="L13" s="308" t="str">
        <f t="shared" ref="L13:L32" si="1">+B13</f>
        <v xml:space="preserve"> Skilled Nursing Care</v>
      </c>
      <c r="M13" s="156"/>
      <c r="N13" s="338"/>
      <c r="O13" s="131"/>
      <c r="P13" s="131"/>
      <c r="Q13" s="131"/>
      <c r="R13" s="131"/>
      <c r="S13" s="131"/>
      <c r="T13" s="1249">
        <v>2</v>
      </c>
      <c r="U13" s="1242">
        <v>2</v>
      </c>
      <c r="V13" s="308" t="str">
        <f t="shared" ref="V13:V31" si="2">+B13</f>
        <v xml:space="preserve"> Skilled Nursing Care</v>
      </c>
      <c r="W13" s="566"/>
      <c r="X13" s="242"/>
      <c r="Y13" s="242"/>
      <c r="Z13" s="242"/>
      <c r="AA13" s="242"/>
      <c r="AB13" s="242"/>
      <c r="AC13" s="242"/>
      <c r="AD13" s="174">
        <v>2</v>
      </c>
      <c r="AE13" s="1242">
        <v>2</v>
      </c>
      <c r="AF13" s="308" t="str">
        <f t="shared" si="0"/>
        <v xml:space="preserve"> Skilled Nursing Care</v>
      </c>
      <c r="AG13" s="156"/>
      <c r="AH13" s="338"/>
      <c r="AI13" s="131"/>
      <c r="AJ13" s="131"/>
      <c r="AK13" s="131"/>
      <c r="AL13" s="131"/>
      <c r="AM13" s="131"/>
      <c r="AN13" s="1249">
        <v>2</v>
      </c>
    </row>
    <row r="14" spans="1:40" x14ac:dyDescent="0.15">
      <c r="A14" s="1242">
        <v>3</v>
      </c>
      <c r="B14" s="308" t="s">
        <v>286</v>
      </c>
      <c r="C14" s="459"/>
      <c r="D14" s="131"/>
      <c r="E14" s="131"/>
      <c r="F14" s="131"/>
      <c r="G14" s="131"/>
      <c r="H14" s="131"/>
      <c r="I14" s="131"/>
      <c r="J14" s="1249">
        <v>3</v>
      </c>
      <c r="K14" s="1242">
        <v>3</v>
      </c>
      <c r="L14" s="308" t="str">
        <f t="shared" si="1"/>
        <v xml:space="preserve"> Physical Therapy</v>
      </c>
      <c r="M14" s="156"/>
      <c r="N14" s="338"/>
      <c r="O14" s="131"/>
      <c r="P14" s="131"/>
      <c r="Q14" s="131"/>
      <c r="R14" s="131"/>
      <c r="S14" s="131"/>
      <c r="T14" s="1249">
        <v>3</v>
      </c>
      <c r="U14" s="1242">
        <v>3</v>
      </c>
      <c r="V14" s="308" t="str">
        <f t="shared" si="2"/>
        <v xml:space="preserve"> Physical Therapy</v>
      </c>
      <c r="W14" s="566"/>
      <c r="X14" s="242"/>
      <c r="Y14" s="242"/>
      <c r="Z14" s="242"/>
      <c r="AA14" s="242"/>
      <c r="AB14" s="242"/>
      <c r="AC14" s="242"/>
      <c r="AD14" s="174">
        <v>3</v>
      </c>
      <c r="AE14" s="1242">
        <v>3</v>
      </c>
      <c r="AF14" s="308" t="str">
        <f t="shared" si="0"/>
        <v xml:space="preserve"> Physical Therapy</v>
      </c>
      <c r="AG14" s="156"/>
      <c r="AH14" s="338"/>
      <c r="AI14" s="131"/>
      <c r="AJ14" s="131"/>
      <c r="AK14" s="131"/>
      <c r="AL14" s="131"/>
      <c r="AM14" s="131"/>
      <c r="AN14" s="1249">
        <v>3</v>
      </c>
    </row>
    <row r="15" spans="1:40" x14ac:dyDescent="0.15">
      <c r="A15" s="1242">
        <v>4</v>
      </c>
      <c r="B15" s="308" t="s">
        <v>285</v>
      </c>
      <c r="C15" s="459"/>
      <c r="D15" s="131"/>
      <c r="E15" s="131"/>
      <c r="F15" s="131"/>
      <c r="G15" s="131"/>
      <c r="H15" s="131"/>
      <c r="I15" s="131"/>
      <c r="J15" s="1249">
        <v>4</v>
      </c>
      <c r="K15" s="1242">
        <v>4</v>
      </c>
      <c r="L15" s="308" t="str">
        <f t="shared" si="1"/>
        <v xml:space="preserve"> Occupational Therapy</v>
      </c>
      <c r="M15" s="156"/>
      <c r="N15" s="338"/>
      <c r="O15" s="131"/>
      <c r="P15" s="131"/>
      <c r="Q15" s="131"/>
      <c r="R15" s="131"/>
      <c r="S15" s="131"/>
      <c r="T15" s="1249">
        <v>4</v>
      </c>
      <c r="U15" s="1242">
        <v>4</v>
      </c>
      <c r="V15" s="308" t="str">
        <f t="shared" si="2"/>
        <v xml:space="preserve"> Occupational Therapy</v>
      </c>
      <c r="W15" s="566"/>
      <c r="X15" s="242"/>
      <c r="Y15" s="242"/>
      <c r="Z15" s="242"/>
      <c r="AA15" s="242"/>
      <c r="AB15" s="242"/>
      <c r="AC15" s="242"/>
      <c r="AD15" s="174">
        <v>4</v>
      </c>
      <c r="AE15" s="1242">
        <v>4</v>
      </c>
      <c r="AF15" s="308" t="str">
        <f t="shared" si="0"/>
        <v xml:space="preserve"> Occupational Therapy</v>
      </c>
      <c r="AG15" s="156"/>
      <c r="AH15" s="338"/>
      <c r="AI15" s="131"/>
      <c r="AJ15" s="131"/>
      <c r="AK15" s="131"/>
      <c r="AL15" s="131"/>
      <c r="AM15" s="131"/>
      <c r="AN15" s="1249">
        <v>4</v>
      </c>
    </row>
    <row r="16" spans="1:40" x14ac:dyDescent="0.15">
      <c r="A16" s="1242">
        <v>5</v>
      </c>
      <c r="B16" s="308" t="s">
        <v>284</v>
      </c>
      <c r="C16" s="459"/>
      <c r="D16" s="131"/>
      <c r="E16" s="131"/>
      <c r="F16" s="131"/>
      <c r="G16" s="131"/>
      <c r="H16" s="131"/>
      <c r="I16" s="131"/>
      <c r="J16" s="1249">
        <v>5</v>
      </c>
      <c r="K16" s="1242">
        <v>5</v>
      </c>
      <c r="L16" s="308" t="str">
        <f t="shared" si="1"/>
        <v xml:space="preserve"> Speech Pathology</v>
      </c>
      <c r="M16" s="156"/>
      <c r="N16" s="338"/>
      <c r="O16" s="131"/>
      <c r="P16" s="131"/>
      <c r="Q16" s="131"/>
      <c r="R16" s="131"/>
      <c r="S16" s="131"/>
      <c r="T16" s="1249">
        <v>5</v>
      </c>
      <c r="U16" s="1242">
        <v>5</v>
      </c>
      <c r="V16" s="308" t="str">
        <f t="shared" si="2"/>
        <v xml:space="preserve"> Speech Pathology</v>
      </c>
      <c r="W16" s="566"/>
      <c r="X16" s="242"/>
      <c r="Y16" s="242"/>
      <c r="Z16" s="242"/>
      <c r="AA16" s="242"/>
      <c r="AB16" s="242"/>
      <c r="AC16" s="242"/>
      <c r="AD16" s="174">
        <v>5</v>
      </c>
      <c r="AE16" s="1242">
        <v>5</v>
      </c>
      <c r="AF16" s="308" t="str">
        <f t="shared" si="0"/>
        <v xml:space="preserve"> Speech Pathology</v>
      </c>
      <c r="AG16" s="156"/>
      <c r="AH16" s="338"/>
      <c r="AI16" s="131"/>
      <c r="AJ16" s="131"/>
      <c r="AK16" s="131"/>
      <c r="AL16" s="131"/>
      <c r="AM16" s="131"/>
      <c r="AN16" s="1249">
        <v>5</v>
      </c>
    </row>
    <row r="17" spans="1:40" x14ac:dyDescent="0.15">
      <c r="A17" s="1242">
        <v>6</v>
      </c>
      <c r="B17" s="308" t="s">
        <v>283</v>
      </c>
      <c r="C17" s="459"/>
      <c r="D17" s="131"/>
      <c r="E17" s="131"/>
      <c r="F17" s="131"/>
      <c r="G17" s="131"/>
      <c r="H17" s="131"/>
      <c r="I17" s="131"/>
      <c r="J17" s="1249">
        <v>6</v>
      </c>
      <c r="K17" s="1242">
        <v>6</v>
      </c>
      <c r="L17" s="308" t="str">
        <f t="shared" si="1"/>
        <v xml:space="preserve"> Medical Social Services</v>
      </c>
      <c r="M17" s="156"/>
      <c r="N17" s="338"/>
      <c r="O17" s="131"/>
      <c r="P17" s="131"/>
      <c r="Q17" s="131"/>
      <c r="R17" s="131"/>
      <c r="S17" s="131"/>
      <c r="T17" s="1249">
        <v>6</v>
      </c>
      <c r="U17" s="1242">
        <v>6</v>
      </c>
      <c r="V17" s="308" t="str">
        <f t="shared" si="2"/>
        <v xml:space="preserve"> Medical Social Services</v>
      </c>
      <c r="W17" s="566"/>
      <c r="X17" s="242"/>
      <c r="Y17" s="242"/>
      <c r="Z17" s="242"/>
      <c r="AA17" s="242"/>
      <c r="AB17" s="242"/>
      <c r="AC17" s="242"/>
      <c r="AD17" s="174">
        <v>6</v>
      </c>
      <c r="AE17" s="1242">
        <v>6</v>
      </c>
      <c r="AF17" s="308" t="str">
        <f t="shared" si="0"/>
        <v xml:space="preserve"> Medical Social Services</v>
      </c>
      <c r="AG17" s="156"/>
      <c r="AH17" s="338"/>
      <c r="AI17" s="131"/>
      <c r="AJ17" s="131"/>
      <c r="AK17" s="131"/>
      <c r="AL17" s="131"/>
      <c r="AM17" s="131"/>
      <c r="AN17" s="1249">
        <v>6</v>
      </c>
    </row>
    <row r="18" spans="1:40" x14ac:dyDescent="0.15">
      <c r="A18" s="1242">
        <v>7</v>
      </c>
      <c r="B18" s="308" t="s">
        <v>282</v>
      </c>
      <c r="C18" s="459"/>
      <c r="D18" s="131"/>
      <c r="E18" s="131"/>
      <c r="F18" s="131"/>
      <c r="G18" s="131"/>
      <c r="H18" s="131"/>
      <c r="I18" s="131"/>
      <c r="J18" s="1249">
        <v>7</v>
      </c>
      <c r="K18" s="1242">
        <v>7</v>
      </c>
      <c r="L18" s="308" t="str">
        <f t="shared" si="1"/>
        <v xml:space="preserve"> Respiratory Therapy</v>
      </c>
      <c r="M18" s="156"/>
      <c r="N18" s="338"/>
      <c r="O18" s="131"/>
      <c r="P18" s="131"/>
      <c r="Q18" s="131"/>
      <c r="R18" s="131"/>
      <c r="S18" s="131"/>
      <c r="T18" s="1249">
        <v>7</v>
      </c>
      <c r="U18" s="1242">
        <v>7</v>
      </c>
      <c r="V18" s="308" t="str">
        <f t="shared" si="2"/>
        <v xml:space="preserve"> Respiratory Therapy</v>
      </c>
      <c r="W18" s="566"/>
      <c r="X18" s="242"/>
      <c r="Y18" s="242"/>
      <c r="Z18" s="242"/>
      <c r="AA18" s="242"/>
      <c r="AB18" s="242"/>
      <c r="AC18" s="242"/>
      <c r="AD18" s="174">
        <v>7</v>
      </c>
      <c r="AE18" s="1242">
        <v>7</v>
      </c>
      <c r="AF18" s="308" t="str">
        <f t="shared" si="0"/>
        <v xml:space="preserve"> Respiratory Therapy</v>
      </c>
      <c r="AG18" s="156"/>
      <c r="AH18" s="338"/>
      <c r="AI18" s="131"/>
      <c r="AJ18" s="131"/>
      <c r="AK18" s="131"/>
      <c r="AL18" s="131"/>
      <c r="AM18" s="131"/>
      <c r="AN18" s="1249">
        <v>7</v>
      </c>
    </row>
    <row r="19" spans="1:40" x14ac:dyDescent="0.15">
      <c r="A19" s="1242">
        <v>8</v>
      </c>
      <c r="B19" s="308" t="s">
        <v>281</v>
      </c>
      <c r="C19" s="459"/>
      <c r="D19" s="131"/>
      <c r="E19" s="131"/>
      <c r="F19" s="131"/>
      <c r="G19" s="131"/>
      <c r="H19" s="131"/>
      <c r="I19" s="131"/>
      <c r="J19" s="1249">
        <v>8</v>
      </c>
      <c r="K19" s="1242">
        <v>8</v>
      </c>
      <c r="L19" s="308" t="str">
        <f t="shared" si="1"/>
        <v xml:space="preserve"> Psychiatric/Psychological Services</v>
      </c>
      <c r="M19" s="156"/>
      <c r="N19" s="338"/>
      <c r="O19" s="131"/>
      <c r="P19" s="131"/>
      <c r="Q19" s="131"/>
      <c r="R19" s="131"/>
      <c r="S19" s="131"/>
      <c r="T19" s="1249">
        <v>8</v>
      </c>
      <c r="U19" s="1242">
        <v>8</v>
      </c>
      <c r="V19" s="308" t="str">
        <f t="shared" si="2"/>
        <v xml:space="preserve"> Psychiatric/Psychological Services</v>
      </c>
      <c r="W19" s="566"/>
      <c r="X19" s="242"/>
      <c r="Y19" s="242"/>
      <c r="Z19" s="242"/>
      <c r="AA19" s="242"/>
      <c r="AB19" s="242"/>
      <c r="AC19" s="242"/>
      <c r="AD19" s="174">
        <v>8</v>
      </c>
      <c r="AE19" s="1242">
        <v>8</v>
      </c>
      <c r="AF19" s="308" t="str">
        <f t="shared" si="0"/>
        <v xml:space="preserve"> Psychiatric/Psychological Services</v>
      </c>
      <c r="AG19" s="156"/>
      <c r="AH19" s="338"/>
      <c r="AI19" s="131"/>
      <c r="AJ19" s="131"/>
      <c r="AK19" s="131"/>
      <c r="AL19" s="131"/>
      <c r="AM19" s="131"/>
      <c r="AN19" s="1249">
        <v>8</v>
      </c>
    </row>
    <row r="20" spans="1:40" x14ac:dyDescent="0.15">
      <c r="A20" s="1242">
        <v>9</v>
      </c>
      <c r="B20" s="308" t="s">
        <v>280</v>
      </c>
      <c r="C20" s="459"/>
      <c r="D20" s="131"/>
      <c r="E20" s="131"/>
      <c r="F20" s="131"/>
      <c r="G20" s="131"/>
      <c r="H20" s="131"/>
      <c r="I20" s="131"/>
      <c r="J20" s="1249">
        <v>9</v>
      </c>
      <c r="K20" s="1242">
        <v>9</v>
      </c>
      <c r="L20" s="308" t="str">
        <f t="shared" si="1"/>
        <v xml:space="preserve"> Individual Therapy</v>
      </c>
      <c r="M20" s="156"/>
      <c r="N20" s="338"/>
      <c r="O20" s="131"/>
      <c r="P20" s="131"/>
      <c r="Q20" s="131"/>
      <c r="R20" s="131"/>
      <c r="S20" s="131"/>
      <c r="T20" s="1249">
        <v>9</v>
      </c>
      <c r="U20" s="1242">
        <v>9</v>
      </c>
      <c r="V20" s="308" t="str">
        <f t="shared" si="2"/>
        <v xml:space="preserve"> Individual Therapy</v>
      </c>
      <c r="W20" s="566"/>
      <c r="X20" s="242"/>
      <c r="Y20" s="242"/>
      <c r="Z20" s="242"/>
      <c r="AA20" s="242"/>
      <c r="AB20" s="242"/>
      <c r="AC20" s="242"/>
      <c r="AD20" s="174">
        <v>9</v>
      </c>
      <c r="AE20" s="1242">
        <v>9</v>
      </c>
      <c r="AF20" s="308" t="str">
        <f t="shared" si="0"/>
        <v xml:space="preserve"> Individual Therapy</v>
      </c>
      <c r="AG20" s="156"/>
      <c r="AH20" s="338"/>
      <c r="AI20" s="131"/>
      <c r="AJ20" s="131"/>
      <c r="AK20" s="131"/>
      <c r="AL20" s="131"/>
      <c r="AM20" s="131"/>
      <c r="AN20" s="1249">
        <v>9</v>
      </c>
    </row>
    <row r="21" spans="1:40" x14ac:dyDescent="0.15">
      <c r="A21" s="1242">
        <v>10</v>
      </c>
      <c r="B21" s="308" t="s">
        <v>279</v>
      </c>
      <c r="C21" s="459"/>
      <c r="D21" s="131"/>
      <c r="E21" s="131"/>
      <c r="F21" s="131"/>
      <c r="G21" s="131"/>
      <c r="H21" s="131"/>
      <c r="I21" s="131"/>
      <c r="J21" s="1249">
        <v>10</v>
      </c>
      <c r="K21" s="1242">
        <v>10</v>
      </c>
      <c r="L21" s="308" t="str">
        <f t="shared" si="1"/>
        <v xml:space="preserve"> Group Therapy</v>
      </c>
      <c r="M21" s="156"/>
      <c r="N21" s="338"/>
      <c r="O21" s="131"/>
      <c r="P21" s="131"/>
      <c r="Q21" s="131"/>
      <c r="R21" s="131"/>
      <c r="S21" s="131"/>
      <c r="T21" s="1249">
        <v>10</v>
      </c>
      <c r="U21" s="1242">
        <v>10</v>
      </c>
      <c r="V21" s="308" t="str">
        <f t="shared" si="2"/>
        <v xml:space="preserve"> Group Therapy</v>
      </c>
      <c r="W21" s="566"/>
      <c r="X21" s="242"/>
      <c r="Y21" s="242"/>
      <c r="Z21" s="242"/>
      <c r="AA21" s="242"/>
      <c r="AB21" s="242"/>
      <c r="AC21" s="242"/>
      <c r="AD21" s="174">
        <v>10</v>
      </c>
      <c r="AE21" s="1242">
        <v>10</v>
      </c>
      <c r="AF21" s="308" t="str">
        <f t="shared" si="0"/>
        <v xml:space="preserve"> Group Therapy</v>
      </c>
      <c r="AG21" s="156"/>
      <c r="AH21" s="338"/>
      <c r="AI21" s="131"/>
      <c r="AJ21" s="131"/>
      <c r="AK21" s="131"/>
      <c r="AL21" s="131"/>
      <c r="AM21" s="131"/>
      <c r="AN21" s="1249">
        <v>10</v>
      </c>
    </row>
    <row r="22" spans="1:40" x14ac:dyDescent="0.15">
      <c r="A22" s="1242">
        <v>11</v>
      </c>
      <c r="B22" s="308" t="s">
        <v>278</v>
      </c>
      <c r="C22" s="459"/>
      <c r="D22" s="131"/>
      <c r="E22" s="131"/>
      <c r="F22" s="131"/>
      <c r="G22" s="131"/>
      <c r="H22" s="131"/>
      <c r="I22" s="131"/>
      <c r="J22" s="1249">
        <v>11</v>
      </c>
      <c r="K22" s="1242">
        <v>11</v>
      </c>
      <c r="L22" s="308" t="str">
        <f t="shared" si="1"/>
        <v xml:space="preserve"> Individualized Activity Therapy</v>
      </c>
      <c r="M22" s="156"/>
      <c r="N22" s="338"/>
      <c r="O22" s="131"/>
      <c r="P22" s="131"/>
      <c r="Q22" s="131"/>
      <c r="R22" s="131"/>
      <c r="S22" s="131"/>
      <c r="T22" s="1249">
        <v>11</v>
      </c>
      <c r="U22" s="1242">
        <v>11</v>
      </c>
      <c r="V22" s="308" t="str">
        <f>+B22</f>
        <v xml:space="preserve"> Individualized Activity Therapy</v>
      </c>
      <c r="W22" s="566"/>
      <c r="X22" s="242"/>
      <c r="Y22" s="242"/>
      <c r="Z22" s="242"/>
      <c r="AA22" s="242"/>
      <c r="AB22" s="242"/>
      <c r="AC22" s="242"/>
      <c r="AD22" s="174">
        <v>11</v>
      </c>
      <c r="AE22" s="1242">
        <v>11</v>
      </c>
      <c r="AF22" s="308" t="str">
        <f t="shared" si="0"/>
        <v xml:space="preserve"> Individualized Activity Therapy</v>
      </c>
      <c r="AG22" s="156"/>
      <c r="AH22" s="338"/>
      <c r="AI22" s="131"/>
      <c r="AJ22" s="131"/>
      <c r="AK22" s="131"/>
      <c r="AL22" s="131"/>
      <c r="AM22" s="131"/>
      <c r="AN22" s="1249">
        <v>11</v>
      </c>
    </row>
    <row r="23" spans="1:40" x14ac:dyDescent="0.15">
      <c r="A23" s="1242">
        <v>12</v>
      </c>
      <c r="B23" s="308" t="s">
        <v>277</v>
      </c>
      <c r="C23" s="459"/>
      <c r="D23" s="131"/>
      <c r="E23" s="131"/>
      <c r="F23" s="131"/>
      <c r="G23" s="131"/>
      <c r="H23" s="131"/>
      <c r="I23" s="131"/>
      <c r="J23" s="1249">
        <v>12</v>
      </c>
      <c r="K23" s="1242">
        <v>12</v>
      </c>
      <c r="L23" s="308" t="str">
        <f t="shared" si="1"/>
        <v xml:space="preserve"> Family Counseling</v>
      </c>
      <c r="M23" s="156"/>
      <c r="N23" s="338"/>
      <c r="O23" s="131"/>
      <c r="P23" s="131"/>
      <c r="Q23" s="131"/>
      <c r="R23" s="131"/>
      <c r="S23" s="131"/>
      <c r="T23" s="1249">
        <v>12</v>
      </c>
      <c r="U23" s="1242">
        <v>12</v>
      </c>
      <c r="V23" s="308" t="str">
        <f t="shared" si="2"/>
        <v xml:space="preserve"> Family Counseling</v>
      </c>
      <c r="W23" s="566"/>
      <c r="X23" s="242"/>
      <c r="Y23" s="242"/>
      <c r="Z23" s="242"/>
      <c r="AA23" s="242"/>
      <c r="AB23" s="242"/>
      <c r="AC23" s="242"/>
      <c r="AD23" s="174">
        <v>12</v>
      </c>
      <c r="AE23" s="1242">
        <v>12</v>
      </c>
      <c r="AF23" s="308" t="str">
        <f t="shared" si="0"/>
        <v xml:space="preserve"> Family Counseling</v>
      </c>
      <c r="AG23" s="156"/>
      <c r="AH23" s="338"/>
      <c r="AI23" s="131"/>
      <c r="AJ23" s="131"/>
      <c r="AK23" s="131"/>
      <c r="AL23" s="131"/>
      <c r="AM23" s="131"/>
      <c r="AN23" s="1249">
        <v>12</v>
      </c>
    </row>
    <row r="24" spans="1:40" x14ac:dyDescent="0.15">
      <c r="A24" s="1242">
        <v>13</v>
      </c>
      <c r="B24" s="308" t="s">
        <v>276</v>
      </c>
      <c r="C24" s="459"/>
      <c r="D24" s="131"/>
      <c r="E24" s="131"/>
      <c r="F24" s="131"/>
      <c r="G24" s="131"/>
      <c r="H24" s="131"/>
      <c r="I24" s="131"/>
      <c r="J24" s="1249">
        <v>13</v>
      </c>
      <c r="K24" s="1242">
        <v>13</v>
      </c>
      <c r="L24" s="308" t="str">
        <f t="shared" si="1"/>
        <v xml:space="preserve"> Diagnostic Services</v>
      </c>
      <c r="M24" s="156"/>
      <c r="N24" s="338"/>
      <c r="O24" s="131"/>
      <c r="P24" s="131"/>
      <c r="Q24" s="131"/>
      <c r="R24" s="131"/>
      <c r="S24" s="131"/>
      <c r="T24" s="1249">
        <v>13</v>
      </c>
      <c r="U24" s="1242">
        <v>13</v>
      </c>
      <c r="V24" s="308" t="str">
        <f t="shared" si="2"/>
        <v xml:space="preserve"> Diagnostic Services</v>
      </c>
      <c r="W24" s="566"/>
      <c r="X24" s="242"/>
      <c r="Y24" s="242"/>
      <c r="Z24" s="242"/>
      <c r="AA24" s="242"/>
      <c r="AB24" s="242"/>
      <c r="AC24" s="242"/>
      <c r="AD24" s="174">
        <v>13</v>
      </c>
      <c r="AE24" s="1242">
        <v>13</v>
      </c>
      <c r="AF24" s="308" t="str">
        <f t="shared" si="0"/>
        <v xml:space="preserve"> Diagnostic Services</v>
      </c>
      <c r="AG24" s="156"/>
      <c r="AH24" s="338"/>
      <c r="AI24" s="131"/>
      <c r="AJ24" s="131"/>
      <c r="AK24" s="131"/>
      <c r="AL24" s="131"/>
      <c r="AM24" s="131"/>
      <c r="AN24" s="1249">
        <v>13</v>
      </c>
    </row>
    <row r="25" spans="1:40" x14ac:dyDescent="0.15">
      <c r="A25" s="1242">
        <v>14</v>
      </c>
      <c r="B25" s="308" t="s">
        <v>275</v>
      </c>
      <c r="C25" s="459"/>
      <c r="D25" s="131"/>
      <c r="E25" s="131"/>
      <c r="F25" s="131"/>
      <c r="G25" s="131"/>
      <c r="H25" s="131"/>
      <c r="I25" s="131"/>
      <c r="J25" s="1249">
        <v>14</v>
      </c>
      <c r="K25" s="1242">
        <v>14</v>
      </c>
      <c r="L25" s="308" t="str">
        <f t="shared" si="1"/>
        <v xml:space="preserve"> Appr. Patient Training &amp; Education</v>
      </c>
      <c r="M25" s="156"/>
      <c r="N25" s="338"/>
      <c r="O25" s="131"/>
      <c r="P25" s="131"/>
      <c r="Q25" s="131"/>
      <c r="R25" s="131"/>
      <c r="S25" s="131"/>
      <c r="T25" s="1249">
        <v>14</v>
      </c>
      <c r="U25" s="1242">
        <v>14</v>
      </c>
      <c r="V25" s="308" t="str">
        <f t="shared" si="2"/>
        <v xml:space="preserve"> Appr. Patient Training &amp; Education</v>
      </c>
      <c r="W25" s="566"/>
      <c r="X25" s="242"/>
      <c r="Y25" s="242"/>
      <c r="Z25" s="242"/>
      <c r="AA25" s="242"/>
      <c r="AB25" s="242"/>
      <c r="AC25" s="242"/>
      <c r="AD25" s="174">
        <v>14</v>
      </c>
      <c r="AE25" s="1242">
        <v>14</v>
      </c>
      <c r="AF25" s="308" t="str">
        <f t="shared" si="0"/>
        <v xml:space="preserve"> Appr. Patient Training &amp; Education</v>
      </c>
      <c r="AG25" s="156"/>
      <c r="AH25" s="338"/>
      <c r="AI25" s="131"/>
      <c r="AJ25" s="131"/>
      <c r="AK25" s="131"/>
      <c r="AL25" s="131"/>
      <c r="AM25" s="131"/>
      <c r="AN25" s="1249">
        <v>14</v>
      </c>
    </row>
    <row r="26" spans="1:40" x14ac:dyDescent="0.15">
      <c r="A26" s="1242">
        <v>15</v>
      </c>
      <c r="B26" s="308" t="s">
        <v>273</v>
      </c>
      <c r="C26" s="459"/>
      <c r="D26" s="131"/>
      <c r="E26" s="131"/>
      <c r="F26" s="131"/>
      <c r="G26" s="131"/>
      <c r="H26" s="131"/>
      <c r="I26" s="131"/>
      <c r="J26" s="1249">
        <v>15</v>
      </c>
      <c r="K26" s="1242">
        <v>15</v>
      </c>
      <c r="L26" s="308" t="str">
        <f t="shared" si="1"/>
        <v xml:space="preserve"> Prosthetic and Orthotic Devices</v>
      </c>
      <c r="M26" s="156"/>
      <c r="N26" s="338"/>
      <c r="O26" s="131"/>
      <c r="P26" s="131"/>
      <c r="Q26" s="131"/>
      <c r="R26" s="131"/>
      <c r="S26" s="131"/>
      <c r="T26" s="1249">
        <v>15</v>
      </c>
      <c r="U26" s="1242">
        <v>15</v>
      </c>
      <c r="V26" s="308" t="str">
        <f t="shared" si="2"/>
        <v xml:space="preserve"> Prosthetic and Orthotic Devices</v>
      </c>
      <c r="W26" s="566"/>
      <c r="X26" s="242"/>
      <c r="Y26" s="242"/>
      <c r="Z26" s="242"/>
      <c r="AA26" s="242"/>
      <c r="AB26" s="242"/>
      <c r="AC26" s="242"/>
      <c r="AD26" s="174">
        <v>15</v>
      </c>
      <c r="AE26" s="1242">
        <v>15</v>
      </c>
      <c r="AF26" s="308" t="str">
        <f t="shared" si="0"/>
        <v xml:space="preserve"> Prosthetic and Orthotic Devices</v>
      </c>
      <c r="AG26" s="156"/>
      <c r="AH26" s="338"/>
      <c r="AI26" s="131"/>
      <c r="AJ26" s="131"/>
      <c r="AK26" s="131"/>
      <c r="AL26" s="131"/>
      <c r="AM26" s="131"/>
      <c r="AN26" s="1249">
        <v>15</v>
      </c>
    </row>
    <row r="27" spans="1:40" x14ac:dyDescent="0.15">
      <c r="A27" s="1242">
        <v>16</v>
      </c>
      <c r="B27" s="308" t="s">
        <v>272</v>
      </c>
      <c r="C27" s="459"/>
      <c r="D27" s="131"/>
      <c r="E27" s="131"/>
      <c r="F27" s="131"/>
      <c r="G27" s="131"/>
      <c r="H27" s="131"/>
      <c r="I27" s="131"/>
      <c r="J27" s="1249">
        <v>16</v>
      </c>
      <c r="K27" s="1242">
        <v>16</v>
      </c>
      <c r="L27" s="308" t="str">
        <f t="shared" si="1"/>
        <v xml:space="preserve"> Drugs and Biologicals</v>
      </c>
      <c r="M27" s="156"/>
      <c r="N27" s="338"/>
      <c r="O27" s="131"/>
      <c r="P27" s="131"/>
      <c r="Q27" s="131"/>
      <c r="R27" s="131"/>
      <c r="S27" s="131"/>
      <c r="T27" s="1249">
        <v>16</v>
      </c>
      <c r="U27" s="1242">
        <v>16</v>
      </c>
      <c r="V27" s="308" t="str">
        <f t="shared" si="2"/>
        <v xml:space="preserve"> Drugs and Biologicals</v>
      </c>
      <c r="W27" s="566"/>
      <c r="X27" s="242"/>
      <c r="Y27" s="242"/>
      <c r="Z27" s="242"/>
      <c r="AA27" s="242"/>
      <c r="AB27" s="242"/>
      <c r="AC27" s="242"/>
      <c r="AD27" s="174">
        <v>16</v>
      </c>
      <c r="AE27" s="1242">
        <v>16</v>
      </c>
      <c r="AF27" s="308" t="str">
        <f t="shared" si="0"/>
        <v xml:space="preserve"> Drugs and Biologicals</v>
      </c>
      <c r="AG27" s="156"/>
      <c r="AH27" s="338"/>
      <c r="AI27" s="131"/>
      <c r="AJ27" s="131"/>
      <c r="AK27" s="131"/>
      <c r="AL27" s="131"/>
      <c r="AM27" s="131"/>
      <c r="AN27" s="1249">
        <v>16</v>
      </c>
    </row>
    <row r="28" spans="1:40" x14ac:dyDescent="0.15">
      <c r="A28" s="1242">
        <v>17</v>
      </c>
      <c r="B28" s="308" t="s">
        <v>271</v>
      </c>
      <c r="C28" s="459"/>
      <c r="D28" s="131"/>
      <c r="E28" s="131"/>
      <c r="F28" s="131"/>
      <c r="G28" s="131"/>
      <c r="H28" s="131"/>
      <c r="I28" s="131"/>
      <c r="J28" s="1249">
        <v>17</v>
      </c>
      <c r="K28" s="1242">
        <v>17</v>
      </c>
      <c r="L28" s="308" t="str">
        <f t="shared" si="1"/>
        <v xml:space="preserve"> Medical Supplies</v>
      </c>
      <c r="M28" s="156"/>
      <c r="N28" s="338"/>
      <c r="O28" s="131"/>
      <c r="P28" s="131"/>
      <c r="Q28" s="131"/>
      <c r="R28" s="131"/>
      <c r="S28" s="131"/>
      <c r="T28" s="1249">
        <v>17</v>
      </c>
      <c r="U28" s="1242">
        <v>17</v>
      </c>
      <c r="V28" s="308" t="str">
        <f t="shared" si="2"/>
        <v xml:space="preserve"> Medical Supplies</v>
      </c>
      <c r="W28" s="566"/>
      <c r="X28" s="242"/>
      <c r="Y28" s="242"/>
      <c r="Z28" s="242"/>
      <c r="AA28" s="242"/>
      <c r="AB28" s="242"/>
      <c r="AC28" s="242"/>
      <c r="AD28" s="174">
        <v>17</v>
      </c>
      <c r="AE28" s="1242">
        <v>17</v>
      </c>
      <c r="AF28" s="308" t="str">
        <f t="shared" si="0"/>
        <v xml:space="preserve"> Medical Supplies</v>
      </c>
      <c r="AG28" s="156"/>
      <c r="AH28" s="338"/>
      <c r="AI28" s="131"/>
      <c r="AJ28" s="131"/>
      <c r="AK28" s="131"/>
      <c r="AL28" s="131"/>
      <c r="AM28" s="131"/>
      <c r="AN28" s="1249">
        <v>17</v>
      </c>
    </row>
    <row r="29" spans="1:40" x14ac:dyDescent="0.15">
      <c r="A29" s="1242">
        <v>18</v>
      </c>
      <c r="B29" s="308" t="s">
        <v>270</v>
      </c>
      <c r="C29" s="459"/>
      <c r="D29" s="131"/>
      <c r="E29" s="131"/>
      <c r="F29" s="131"/>
      <c r="G29" s="131"/>
      <c r="H29" s="131"/>
      <c r="I29" s="131"/>
      <c r="J29" s="1249">
        <v>18</v>
      </c>
      <c r="K29" s="1242">
        <v>18</v>
      </c>
      <c r="L29" s="308" t="str">
        <f t="shared" si="1"/>
        <v xml:space="preserve"> Medical Appliances</v>
      </c>
      <c r="M29" s="156"/>
      <c r="N29" s="338"/>
      <c r="O29" s="131"/>
      <c r="P29" s="131"/>
      <c r="Q29" s="131"/>
      <c r="R29" s="131"/>
      <c r="S29" s="131"/>
      <c r="T29" s="1249">
        <v>18</v>
      </c>
      <c r="U29" s="1242">
        <v>18</v>
      </c>
      <c r="V29" s="308" t="str">
        <f t="shared" si="2"/>
        <v xml:space="preserve"> Medical Appliances</v>
      </c>
      <c r="W29" s="566"/>
      <c r="X29" s="242"/>
      <c r="Y29" s="242"/>
      <c r="Z29" s="242"/>
      <c r="AA29" s="242"/>
      <c r="AB29" s="242"/>
      <c r="AC29" s="242"/>
      <c r="AD29" s="174">
        <v>18</v>
      </c>
      <c r="AE29" s="1242">
        <v>18</v>
      </c>
      <c r="AF29" s="308" t="str">
        <f t="shared" si="0"/>
        <v xml:space="preserve"> Medical Appliances</v>
      </c>
      <c r="AG29" s="156"/>
      <c r="AH29" s="338"/>
      <c r="AI29" s="131"/>
      <c r="AJ29" s="131"/>
      <c r="AK29" s="131"/>
      <c r="AL29" s="131"/>
      <c r="AM29" s="131"/>
      <c r="AN29" s="1249">
        <v>18</v>
      </c>
    </row>
    <row r="30" spans="1:40" x14ac:dyDescent="0.15">
      <c r="A30" s="1242">
        <v>19</v>
      </c>
      <c r="B30" s="308" t="s">
        <v>269</v>
      </c>
      <c r="C30" s="459"/>
      <c r="D30" s="131"/>
      <c r="E30" s="131"/>
      <c r="F30" s="131"/>
      <c r="G30" s="131"/>
      <c r="H30" s="131"/>
      <c r="I30" s="131"/>
      <c r="J30" s="1249">
        <v>19</v>
      </c>
      <c r="K30" s="1242">
        <v>19</v>
      </c>
      <c r="L30" s="308" t="str">
        <f t="shared" si="1"/>
        <v xml:space="preserve"> Durable Medical Equipment - Rented</v>
      </c>
      <c r="M30" s="156"/>
      <c r="N30" s="338"/>
      <c r="O30" s="131"/>
      <c r="P30" s="131"/>
      <c r="Q30" s="131"/>
      <c r="R30" s="131"/>
      <c r="S30" s="131"/>
      <c r="T30" s="1249">
        <v>19</v>
      </c>
      <c r="U30" s="1242">
        <v>19</v>
      </c>
      <c r="V30" s="308" t="str">
        <f t="shared" si="2"/>
        <v xml:space="preserve"> Durable Medical Equipment - Rented</v>
      </c>
      <c r="W30" s="566"/>
      <c r="X30" s="242"/>
      <c r="Y30" s="242"/>
      <c r="Z30" s="242"/>
      <c r="AA30" s="242"/>
      <c r="AB30" s="242"/>
      <c r="AC30" s="242"/>
      <c r="AD30" s="174">
        <v>19</v>
      </c>
      <c r="AE30" s="1242">
        <v>19</v>
      </c>
      <c r="AF30" s="308" t="str">
        <f t="shared" si="0"/>
        <v xml:space="preserve"> Durable Medical Equipment - Rented</v>
      </c>
      <c r="AG30" s="156"/>
      <c r="AH30" s="338"/>
      <c r="AI30" s="131"/>
      <c r="AJ30" s="131"/>
      <c r="AK30" s="131"/>
      <c r="AL30" s="131"/>
      <c r="AM30" s="131"/>
      <c r="AN30" s="1249">
        <v>19</v>
      </c>
    </row>
    <row r="31" spans="1:40" x14ac:dyDescent="0.15">
      <c r="A31" s="1242">
        <v>20</v>
      </c>
      <c r="B31" s="308" t="s">
        <v>268</v>
      </c>
      <c r="C31" s="459"/>
      <c r="D31" s="131"/>
      <c r="E31" s="131"/>
      <c r="F31" s="131"/>
      <c r="G31" s="131"/>
      <c r="H31" s="131"/>
      <c r="I31" s="131"/>
      <c r="J31" s="1249">
        <v>20</v>
      </c>
      <c r="K31" s="1242">
        <v>20</v>
      </c>
      <c r="L31" s="308" t="str">
        <f t="shared" si="1"/>
        <v xml:space="preserve"> Durable Medical Equipment - Sold</v>
      </c>
      <c r="M31" s="156"/>
      <c r="N31" s="338"/>
      <c r="O31" s="131"/>
      <c r="P31" s="131"/>
      <c r="Q31" s="131"/>
      <c r="R31" s="131"/>
      <c r="S31" s="131"/>
      <c r="T31" s="1249">
        <v>20</v>
      </c>
      <c r="U31" s="1242">
        <v>20</v>
      </c>
      <c r="V31" s="308" t="str">
        <f t="shared" si="2"/>
        <v xml:space="preserve"> Durable Medical Equipment - Sold</v>
      </c>
      <c r="W31" s="566"/>
      <c r="X31" s="242"/>
      <c r="Y31" s="242"/>
      <c r="Z31" s="242"/>
      <c r="AA31" s="242"/>
      <c r="AB31" s="242"/>
      <c r="AC31" s="242"/>
      <c r="AD31" s="174">
        <v>20</v>
      </c>
      <c r="AE31" s="1242">
        <v>20</v>
      </c>
      <c r="AF31" s="308" t="str">
        <f t="shared" si="0"/>
        <v xml:space="preserve"> Durable Medical Equipment - Sold</v>
      </c>
      <c r="AG31" s="156"/>
      <c r="AH31" s="338"/>
      <c r="AI31" s="131"/>
      <c r="AJ31" s="131"/>
      <c r="AK31" s="131"/>
      <c r="AL31" s="131"/>
      <c r="AM31" s="131"/>
      <c r="AN31" s="1249">
        <v>20</v>
      </c>
    </row>
    <row r="32" spans="1:40" x14ac:dyDescent="0.15">
      <c r="A32" s="1242">
        <v>21</v>
      </c>
      <c r="B32" s="308" t="s">
        <v>1854</v>
      </c>
      <c r="C32" s="459"/>
      <c r="D32" s="131"/>
      <c r="E32" s="131"/>
      <c r="F32" s="131"/>
      <c r="G32" s="131"/>
      <c r="H32" s="131"/>
      <c r="I32" s="131"/>
      <c r="J32" s="1249">
        <v>21</v>
      </c>
      <c r="K32" s="1242">
        <v>21</v>
      </c>
      <c r="L32" s="308" t="str">
        <f t="shared" si="1"/>
        <v xml:space="preserve"> All Other</v>
      </c>
      <c r="M32" s="156"/>
      <c r="N32" s="338"/>
      <c r="O32" s="131"/>
      <c r="P32" s="131"/>
      <c r="Q32" s="131"/>
      <c r="R32" s="131"/>
      <c r="S32" s="131"/>
      <c r="T32" s="1249">
        <v>21</v>
      </c>
      <c r="U32" s="1242">
        <v>21</v>
      </c>
      <c r="V32" s="308" t="str">
        <f>+B32</f>
        <v xml:space="preserve"> All Other</v>
      </c>
      <c r="W32" s="566"/>
      <c r="X32" s="242"/>
      <c r="Y32" s="242"/>
      <c r="Z32" s="242"/>
      <c r="AA32" s="242"/>
      <c r="AB32" s="242"/>
      <c r="AC32" s="242"/>
      <c r="AD32" s="174">
        <v>21</v>
      </c>
      <c r="AE32" s="1242">
        <v>21</v>
      </c>
      <c r="AF32" s="308" t="str">
        <f t="shared" si="0"/>
        <v xml:space="preserve"> All Other</v>
      </c>
      <c r="AG32" s="156"/>
      <c r="AH32" s="338"/>
      <c r="AI32" s="131"/>
      <c r="AJ32" s="131"/>
      <c r="AK32" s="131"/>
      <c r="AL32" s="131"/>
      <c r="AM32" s="131"/>
      <c r="AN32" s="1249">
        <v>21</v>
      </c>
    </row>
    <row r="33" spans="1:40" x14ac:dyDescent="0.15">
      <c r="A33" s="1242">
        <v>22</v>
      </c>
      <c r="B33" s="1294" t="s">
        <v>1842</v>
      </c>
      <c r="C33" s="1298"/>
      <c r="D33" s="131"/>
      <c r="E33" s="131"/>
      <c r="F33" s="131"/>
      <c r="G33" s="131"/>
      <c r="H33" s="131"/>
      <c r="I33" s="131"/>
      <c r="J33" s="1249">
        <v>22</v>
      </c>
      <c r="K33" s="1242">
        <v>22</v>
      </c>
      <c r="L33" s="1294" t="s">
        <v>1842</v>
      </c>
      <c r="M33" s="156"/>
      <c r="N33" s="338"/>
      <c r="O33" s="131"/>
      <c r="P33" s="131"/>
      <c r="Q33" s="131"/>
      <c r="R33" s="131"/>
      <c r="S33" s="131"/>
      <c r="T33" s="1249">
        <v>22</v>
      </c>
      <c r="U33" s="1242">
        <v>22</v>
      </c>
      <c r="V33" s="1294" t="s">
        <v>1842</v>
      </c>
      <c r="W33" s="1296"/>
      <c r="X33" s="242"/>
      <c r="Y33" s="242"/>
      <c r="Z33" s="242"/>
      <c r="AA33" s="242"/>
      <c r="AB33" s="242"/>
      <c r="AC33" s="242"/>
      <c r="AD33" s="174">
        <v>22</v>
      </c>
      <c r="AE33" s="1242">
        <v>22</v>
      </c>
      <c r="AF33" s="1294" t="s">
        <v>1408</v>
      </c>
      <c r="AG33" s="156"/>
      <c r="AH33" s="338"/>
      <c r="AI33" s="131"/>
      <c r="AJ33" s="131"/>
      <c r="AK33" s="131"/>
      <c r="AL33" s="123"/>
      <c r="AM33" s="131"/>
      <c r="AN33" s="1249">
        <v>22</v>
      </c>
    </row>
    <row r="34" spans="1:40" x14ac:dyDescent="0.15">
      <c r="A34" s="1295">
        <v>23</v>
      </c>
      <c r="B34" s="151" t="s">
        <v>1409</v>
      </c>
      <c r="C34" s="338"/>
      <c r="D34" s="177"/>
      <c r="E34" s="177"/>
      <c r="F34" s="177"/>
      <c r="G34" s="177"/>
      <c r="H34" s="1583"/>
      <c r="I34" s="1583"/>
      <c r="J34" s="1249">
        <v>23</v>
      </c>
      <c r="K34" s="1295">
        <v>23</v>
      </c>
      <c r="L34" s="151" t="s">
        <v>1409</v>
      </c>
      <c r="M34" s="156"/>
      <c r="N34" s="338"/>
      <c r="O34" s="177"/>
      <c r="P34" s="177"/>
      <c r="Q34" s="177"/>
      <c r="R34" s="177"/>
      <c r="S34" s="1583"/>
      <c r="T34" s="1249">
        <v>23</v>
      </c>
      <c r="U34" s="1295">
        <v>23</v>
      </c>
      <c r="V34" s="151" t="s">
        <v>1409</v>
      </c>
      <c r="W34" s="655"/>
      <c r="X34" s="538"/>
      <c r="Y34" s="538"/>
      <c r="Z34" s="538"/>
      <c r="AA34" s="538"/>
      <c r="AB34" s="531"/>
      <c r="AC34" s="531"/>
      <c r="AD34" s="174">
        <v>23</v>
      </c>
      <c r="AE34" s="1295">
        <v>23</v>
      </c>
      <c r="AF34" s="151" t="s">
        <v>1409</v>
      </c>
      <c r="AG34" s="156"/>
      <c r="AH34" s="338"/>
      <c r="AI34" s="177"/>
      <c r="AJ34" s="177"/>
      <c r="AK34" s="177"/>
      <c r="AL34" s="123"/>
      <c r="AM34" s="1583"/>
      <c r="AN34" s="1249">
        <v>23</v>
      </c>
    </row>
    <row r="36" spans="1:40" x14ac:dyDescent="0.15">
      <c r="A36" s="11" t="s">
        <v>1895</v>
      </c>
      <c r="B36" s="11"/>
      <c r="K36" s="11" t="s">
        <v>1895</v>
      </c>
      <c r="L36" s="11"/>
      <c r="T36" s="2"/>
      <c r="U36" s="11" t="s">
        <v>1895</v>
      </c>
      <c r="V36" s="11"/>
      <c r="AD36" s="2"/>
      <c r="AE36" s="11" t="s">
        <v>1895</v>
      </c>
      <c r="AG36" s="4"/>
      <c r="AH36" s="4"/>
      <c r="AI36" s="4"/>
      <c r="AJ36" s="4"/>
      <c r="AK36" s="4"/>
      <c r="AL36" s="4"/>
      <c r="AM36" s="4"/>
      <c r="AN36" s="160"/>
    </row>
    <row r="37" spans="1:40" x14ac:dyDescent="0.15">
      <c r="T37" s="2"/>
      <c r="AD37" s="2"/>
    </row>
    <row r="38" spans="1:40" x14ac:dyDescent="0.15">
      <c r="T38" s="2"/>
      <c r="AD38" s="2"/>
    </row>
    <row r="39" spans="1:40" x14ac:dyDescent="0.15">
      <c r="T39" s="2"/>
      <c r="AD39" s="2"/>
    </row>
    <row r="40" spans="1:40" x14ac:dyDescent="0.15">
      <c r="T40" s="2"/>
      <c r="AD40" s="2"/>
    </row>
    <row r="41" spans="1:40" x14ac:dyDescent="0.15">
      <c r="T41" s="2"/>
      <c r="AD41" s="2"/>
    </row>
    <row r="42" spans="1:40" x14ac:dyDescent="0.15">
      <c r="T42" s="2"/>
      <c r="AD42" s="2"/>
    </row>
    <row r="43" spans="1:40" x14ac:dyDescent="0.15">
      <c r="T43" s="2"/>
      <c r="AD43" s="2"/>
    </row>
    <row r="44" spans="1:40" x14ac:dyDescent="0.15">
      <c r="T44" s="2"/>
      <c r="AD44" s="2"/>
    </row>
    <row r="45" spans="1:40" x14ac:dyDescent="0.15">
      <c r="T45" s="2"/>
      <c r="AD45" s="2"/>
    </row>
    <row r="46" spans="1:40" x14ac:dyDescent="0.15">
      <c r="T46" s="2"/>
      <c r="AD46" s="2"/>
    </row>
    <row r="47" spans="1:40" x14ac:dyDescent="0.15">
      <c r="T47" s="2"/>
      <c r="AD47" s="2"/>
    </row>
    <row r="48" spans="1:40" x14ac:dyDescent="0.15">
      <c r="T48" s="2"/>
      <c r="AD48" s="2"/>
    </row>
    <row r="49" spans="1:40" x14ac:dyDescent="0.15">
      <c r="T49" s="2"/>
      <c r="AD49" s="2"/>
    </row>
    <row r="50" spans="1:40" x14ac:dyDescent="0.15">
      <c r="T50" s="2"/>
      <c r="AD50" s="2"/>
    </row>
    <row r="51" spans="1:40" x14ac:dyDescent="0.15">
      <c r="T51" s="2"/>
      <c r="AD51" s="2"/>
    </row>
    <row r="52" spans="1:40" x14ac:dyDescent="0.15">
      <c r="T52" s="2"/>
      <c r="AD52" s="2"/>
    </row>
    <row r="53" spans="1:40" x14ac:dyDescent="0.15">
      <c r="T53" s="2"/>
      <c r="AD53" s="2"/>
    </row>
    <row r="54" spans="1:40" x14ac:dyDescent="0.15">
      <c r="T54" s="2"/>
      <c r="AD54" s="2"/>
    </row>
    <row r="57" spans="1:40" x14ac:dyDescent="0.15">
      <c r="A57" s="85"/>
      <c r="B57" s="85"/>
      <c r="C57" s="85"/>
      <c r="D57" s="85"/>
      <c r="E57" s="85"/>
      <c r="F57" s="85"/>
      <c r="G57" s="85"/>
      <c r="H57" s="85"/>
      <c r="I57" s="85"/>
      <c r="J57" s="34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row>
    <row r="58" spans="1:40" x14ac:dyDescent="0.15">
      <c r="A58" s="286" t="s">
        <v>2160</v>
      </c>
      <c r="B58" s="283"/>
      <c r="C58" s="283"/>
      <c r="D58" s="283"/>
      <c r="E58" s="283"/>
      <c r="F58" s="283"/>
      <c r="G58" s="283"/>
      <c r="H58" s="283"/>
      <c r="I58" s="283"/>
      <c r="J58" s="283"/>
      <c r="K58" s="286" t="s">
        <v>2160</v>
      </c>
      <c r="L58" s="283"/>
      <c r="M58" s="283"/>
      <c r="N58" s="283"/>
      <c r="O58" s="283"/>
      <c r="P58" s="283"/>
      <c r="Q58" s="283"/>
      <c r="R58" s="283"/>
      <c r="S58" s="283"/>
      <c r="T58" s="347"/>
      <c r="U58" s="286" t="s">
        <v>2160</v>
      </c>
      <c r="V58" s="283"/>
      <c r="W58" s="283"/>
      <c r="X58" s="283"/>
      <c r="Y58" s="283"/>
      <c r="Z58" s="283"/>
      <c r="AA58" s="283"/>
      <c r="AB58" s="283"/>
      <c r="AC58" s="283"/>
      <c r="AD58" s="347"/>
      <c r="AE58" s="286" t="s">
        <v>2160</v>
      </c>
      <c r="AF58" s="283"/>
      <c r="AG58" s="283"/>
      <c r="AH58" s="283"/>
      <c r="AI58" s="283"/>
      <c r="AJ58" s="283"/>
      <c r="AK58" s="283"/>
      <c r="AL58" s="283"/>
      <c r="AM58" s="283"/>
      <c r="AN58" s="347"/>
    </row>
    <row r="59" spans="1:40" x14ac:dyDescent="0.15">
      <c r="A59" s="4"/>
      <c r="B59" s="4"/>
      <c r="C59" s="4"/>
      <c r="D59" s="4"/>
      <c r="E59" s="4"/>
      <c r="F59" s="4"/>
      <c r="G59" s="4"/>
      <c r="H59" s="4"/>
      <c r="I59" s="4"/>
      <c r="J59" s="3"/>
      <c r="T59" s="2"/>
      <c r="AD59" s="2"/>
    </row>
    <row r="60" spans="1:40" s="5" customFormat="1" ht="12.75" x14ac:dyDescent="0.2">
      <c r="A60" s="93" t="s">
        <v>913</v>
      </c>
      <c r="J60" s="146" t="s">
        <v>267</v>
      </c>
      <c r="K60" s="93" t="s">
        <v>266</v>
      </c>
      <c r="T60" s="146" t="s">
        <v>913</v>
      </c>
      <c r="U60" s="93" t="s">
        <v>913</v>
      </c>
      <c r="AD60" s="146" t="s">
        <v>265</v>
      </c>
      <c r="AE60" s="93" t="s">
        <v>264</v>
      </c>
      <c r="AF60" s="93"/>
      <c r="AN60" s="146" t="s">
        <v>913</v>
      </c>
    </row>
  </sheetData>
  <sheetProtection selectLockedCells="1" selectUnlockedCells="1"/>
  <printOptions horizontalCentered="1" gridLinesSet="0"/>
  <pageMargins left="0.5" right="0.5" top="0.5" bottom="0.5" header="0.5" footer="0.5"/>
  <pageSetup fitToHeight="0" orientation="landscape" r:id="rId1"/>
  <headerFooter alignWithMargins="0"/>
  <ignoredErrors>
    <ignoredError sqref="D11:AD11 D13:AD32 E12:AD12 AO11 AO12 AO13:AO32" numberStoredAsText="1"/>
  </ignoredErrors>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D60"/>
  <sheetViews>
    <sheetView showGridLines="0" view="pageBreakPreview" topLeftCell="P1" zoomScale="120" zoomScaleNormal="100" zoomScaleSheetLayoutView="120" zoomScalePageLayoutView="80" workbookViewId="0">
      <selection activeCell="X10" sqref="X10"/>
    </sheetView>
  </sheetViews>
  <sheetFormatPr defaultColWidth="9.7109375" defaultRowHeight="9" x14ac:dyDescent="0.15"/>
  <cols>
    <col min="1" max="1" width="3.7109375" style="91" customWidth="1"/>
    <col min="2" max="2" width="33.7109375" style="91" customWidth="1"/>
    <col min="3" max="4" width="12.7109375" style="1035" customWidth="1"/>
    <col min="5" max="9" width="12.7109375" style="91" customWidth="1"/>
    <col min="10" max="11" width="3.7109375" style="91" customWidth="1"/>
    <col min="12" max="12" width="33.7109375" style="91" customWidth="1"/>
    <col min="13" max="19" width="12.7109375" style="91" customWidth="1"/>
    <col min="20" max="21" width="3.7109375" style="91" customWidth="1"/>
    <col min="22" max="22" width="33.7109375" style="91" customWidth="1"/>
    <col min="23" max="29" width="12.7109375" style="91" customWidth="1"/>
    <col min="30" max="30" width="3.7109375" style="91" customWidth="1"/>
    <col min="31" max="16384" width="9.7109375" style="91"/>
  </cols>
  <sheetData>
    <row r="1" spans="1:30" s="1032" customFormat="1" ht="12.75" x14ac:dyDescent="0.2">
      <c r="A1" s="59" t="s">
        <v>2150</v>
      </c>
      <c r="C1" s="1033"/>
      <c r="D1" s="937" t="s">
        <v>1982</v>
      </c>
      <c r="E1" s="5"/>
      <c r="J1" s="977" t="s">
        <v>23</v>
      </c>
      <c r="K1" s="631" t="s">
        <v>23</v>
      </c>
      <c r="L1" s="631"/>
      <c r="M1" s="1033"/>
      <c r="N1" s="937" t="s">
        <v>1982</v>
      </c>
      <c r="O1" s="5"/>
      <c r="T1" s="58" t="s">
        <v>2150</v>
      </c>
      <c r="U1" s="972" t="s">
        <v>2150</v>
      </c>
      <c r="V1" s="1034"/>
      <c r="W1" s="1034"/>
      <c r="X1" s="937" t="s">
        <v>1982</v>
      </c>
      <c r="Y1" s="436"/>
      <c r="AD1" s="977" t="s">
        <v>23</v>
      </c>
    </row>
    <row r="2" spans="1:30" x14ac:dyDescent="0.15">
      <c r="A2" s="373" t="s">
        <v>1036</v>
      </c>
      <c r="B2" s="417"/>
      <c r="C2" s="417"/>
      <c r="D2" s="417"/>
      <c r="E2" s="434" t="s">
        <v>225</v>
      </c>
      <c r="F2" s="985"/>
      <c r="G2" s="434" t="s">
        <v>861</v>
      </c>
      <c r="H2" s="985"/>
      <c r="I2" s="986" t="s">
        <v>981</v>
      </c>
      <c r="J2" s="986"/>
      <c r="K2" s="373" t="s">
        <v>1036</v>
      </c>
      <c r="L2" s="417"/>
      <c r="M2" s="1037"/>
      <c r="N2" s="1037"/>
      <c r="O2" s="434" t="s">
        <v>225</v>
      </c>
      <c r="P2" s="985"/>
      <c r="Q2" s="434" t="s">
        <v>861</v>
      </c>
      <c r="R2" s="985"/>
      <c r="S2" s="348" t="s">
        <v>981</v>
      </c>
      <c r="T2" s="348"/>
      <c r="U2" s="373" t="s">
        <v>1036</v>
      </c>
      <c r="V2" s="417"/>
      <c r="W2" s="417"/>
      <c r="X2" s="417"/>
      <c r="Y2" s="434" t="s">
        <v>225</v>
      </c>
      <c r="Z2" s="985"/>
      <c r="AA2" s="434" t="s">
        <v>861</v>
      </c>
      <c r="AB2" s="985"/>
      <c r="AC2" s="348" t="s">
        <v>981</v>
      </c>
      <c r="AD2" s="986"/>
    </row>
    <row r="3" spans="1:30" x14ac:dyDescent="0.15">
      <c r="A3" s="160" t="s">
        <v>1037</v>
      </c>
      <c r="B3" s="368"/>
      <c r="C3" s="368"/>
      <c r="D3" s="368"/>
      <c r="E3" s="1017"/>
      <c r="F3" s="666"/>
      <c r="G3" s="253" t="s">
        <v>923</v>
      </c>
      <c r="H3" s="844"/>
      <c r="I3" s="147" t="s">
        <v>926</v>
      </c>
      <c r="J3" s="110"/>
      <c r="K3" s="160" t="s">
        <v>1037</v>
      </c>
      <c r="L3" s="368"/>
      <c r="M3" s="462"/>
      <c r="N3" s="462"/>
      <c r="O3" s="1017"/>
      <c r="P3" s="666"/>
      <c r="Q3" s="253" t="s">
        <v>923</v>
      </c>
      <c r="R3" s="844"/>
      <c r="S3" s="147" t="s">
        <v>926</v>
      </c>
      <c r="T3" s="1036"/>
      <c r="U3" s="160" t="s">
        <v>1037</v>
      </c>
      <c r="V3" s="368"/>
      <c r="W3" s="368"/>
      <c r="X3" s="368"/>
      <c r="Y3" s="1017"/>
      <c r="Z3" s="666"/>
      <c r="AA3" s="253" t="s">
        <v>923</v>
      </c>
      <c r="AB3" s="844"/>
      <c r="AC3" s="147" t="s">
        <v>926</v>
      </c>
      <c r="AD3" s="1036"/>
    </row>
    <row r="4" spans="1:30" x14ac:dyDescent="0.15">
      <c r="A4" s="148"/>
      <c r="B4" s="148"/>
      <c r="C4" s="368"/>
      <c r="D4" s="368"/>
      <c r="E4" s="983" t="s">
        <v>2167</v>
      </c>
      <c r="F4" s="666"/>
      <c r="G4" s="253" t="s">
        <v>198</v>
      </c>
      <c r="H4" s="1547"/>
      <c r="I4" s="147"/>
      <c r="J4" s="147"/>
      <c r="K4" s="148"/>
      <c r="L4" s="148"/>
      <c r="M4" s="442"/>
      <c r="N4" s="442"/>
      <c r="O4" s="983" t="s">
        <v>2167</v>
      </c>
      <c r="P4" s="666"/>
      <c r="Q4" s="253" t="s">
        <v>198</v>
      </c>
      <c r="R4" s="1547"/>
      <c r="S4" s="944"/>
      <c r="T4" s="1548"/>
      <c r="U4" s="148"/>
      <c r="V4" s="148"/>
      <c r="W4" s="148"/>
      <c r="X4" s="148"/>
      <c r="Y4" s="983" t="s">
        <v>2167</v>
      </c>
      <c r="Z4" s="666"/>
      <c r="AA4" s="253" t="s">
        <v>198</v>
      </c>
      <c r="AB4" s="1547"/>
      <c r="AC4" s="944"/>
      <c r="AD4" s="1548"/>
    </row>
    <row r="5" spans="1:30" x14ac:dyDescent="0.15">
      <c r="A5" s="141"/>
      <c r="B5" s="112"/>
      <c r="C5" s="391"/>
      <c r="D5" s="391"/>
      <c r="E5" s="431"/>
      <c r="F5" s="989"/>
      <c r="G5" s="431"/>
      <c r="H5" s="445"/>
      <c r="I5" s="112"/>
      <c r="J5" s="112"/>
      <c r="K5" s="141"/>
      <c r="L5" s="112"/>
      <c r="M5" s="391"/>
      <c r="N5" s="391"/>
      <c r="O5" s="988"/>
      <c r="P5" s="445"/>
      <c r="Q5" s="988"/>
      <c r="R5" s="445"/>
      <c r="S5" s="112"/>
      <c r="T5" s="112"/>
      <c r="U5" s="141"/>
      <c r="V5" s="112"/>
      <c r="W5" s="112"/>
      <c r="X5" s="150"/>
      <c r="Y5" s="988"/>
      <c r="Z5" s="445"/>
      <c r="AA5" s="988"/>
      <c r="AB5" s="445"/>
      <c r="AC5" s="112"/>
      <c r="AD5" s="112"/>
    </row>
    <row r="6" spans="1:30" x14ac:dyDescent="0.15">
      <c r="A6" s="112"/>
      <c r="B6" s="112"/>
      <c r="C6" s="391"/>
      <c r="D6" s="391"/>
      <c r="E6" s="150"/>
      <c r="F6" s="112"/>
      <c r="G6" s="112"/>
      <c r="H6" s="112"/>
      <c r="I6" s="112"/>
      <c r="J6" s="112"/>
      <c r="K6" s="112"/>
      <c r="L6" s="112"/>
      <c r="M6" s="391"/>
      <c r="N6" s="391"/>
      <c r="O6" s="112"/>
      <c r="P6" s="150"/>
      <c r="Q6" s="112"/>
      <c r="R6" s="112"/>
      <c r="S6" s="112"/>
      <c r="T6" s="112"/>
      <c r="U6" s="112"/>
      <c r="V6" s="112"/>
      <c r="W6" s="112"/>
      <c r="X6" s="150"/>
      <c r="Y6" s="112"/>
      <c r="Z6" s="150"/>
      <c r="AA6" s="112"/>
      <c r="AB6" s="112"/>
      <c r="AC6" s="112"/>
      <c r="AD6" s="112"/>
    </row>
    <row r="7" spans="1:30" x14ac:dyDescent="0.15">
      <c r="B7" s="116"/>
      <c r="C7" s="1037"/>
      <c r="D7" s="1037"/>
      <c r="E7" s="369" t="s">
        <v>1965</v>
      </c>
      <c r="F7" s="1154"/>
      <c r="G7" s="1038"/>
      <c r="H7" s="1038"/>
      <c r="I7" s="140" t="s">
        <v>102</v>
      </c>
      <c r="J7" s="442"/>
      <c r="L7" s="116"/>
      <c r="M7" s="1037"/>
      <c r="N7" s="1302"/>
      <c r="O7" s="140" t="s">
        <v>103</v>
      </c>
      <c r="P7" s="140" t="s">
        <v>157</v>
      </c>
      <c r="Q7" s="1016"/>
      <c r="R7" s="1016"/>
      <c r="S7" s="262" t="s">
        <v>156</v>
      </c>
      <c r="T7" s="1035"/>
      <c r="V7" s="116"/>
      <c r="W7" s="985"/>
      <c r="X7" s="140" t="s">
        <v>155</v>
      </c>
      <c r="Y7" s="1016"/>
      <c r="Z7" s="1016"/>
      <c r="AA7" s="1016"/>
      <c r="AB7" s="140" t="s">
        <v>1576</v>
      </c>
      <c r="AC7" s="1016"/>
      <c r="AD7" s="1035"/>
    </row>
    <row r="8" spans="1:30" x14ac:dyDescent="0.15">
      <c r="B8" s="116"/>
      <c r="C8" s="462"/>
      <c r="D8" s="462"/>
      <c r="E8" s="307"/>
      <c r="F8" s="140" t="s">
        <v>100</v>
      </c>
      <c r="G8" s="444"/>
      <c r="H8" s="444"/>
      <c r="I8" s="140" t="s">
        <v>96</v>
      </c>
      <c r="J8" s="442"/>
      <c r="L8" s="116"/>
      <c r="M8" s="462"/>
      <c r="N8" s="1039"/>
      <c r="O8" s="140" t="s">
        <v>148</v>
      </c>
      <c r="P8" s="140" t="s">
        <v>312</v>
      </c>
      <c r="Q8" s="140" t="s">
        <v>301</v>
      </c>
      <c r="R8" s="1016"/>
      <c r="S8" s="262" t="s">
        <v>102</v>
      </c>
      <c r="T8" s="1035"/>
      <c r="V8" s="116"/>
      <c r="W8" s="666"/>
      <c r="X8" s="140" t="s">
        <v>67</v>
      </c>
      <c r="Y8" s="1016"/>
      <c r="Z8" s="140" t="s">
        <v>154</v>
      </c>
      <c r="AA8" s="1016"/>
      <c r="AB8" s="140" t="s">
        <v>299</v>
      </c>
      <c r="AC8" s="140" t="s">
        <v>82</v>
      </c>
      <c r="AD8" s="1035"/>
    </row>
    <row r="9" spans="1:30" x14ac:dyDescent="0.15">
      <c r="B9" s="261"/>
      <c r="C9" s="462"/>
      <c r="D9" s="462"/>
      <c r="E9" s="307" t="s">
        <v>1964</v>
      </c>
      <c r="F9" s="140" t="s">
        <v>94</v>
      </c>
      <c r="G9" s="444" t="s">
        <v>85</v>
      </c>
      <c r="H9" s="444"/>
      <c r="I9" s="140" t="s">
        <v>823</v>
      </c>
      <c r="J9" s="442"/>
      <c r="L9" s="261"/>
      <c r="M9" s="462"/>
      <c r="N9" s="1039"/>
      <c r="O9" s="140" t="s">
        <v>93</v>
      </c>
      <c r="P9" s="140" t="s">
        <v>129</v>
      </c>
      <c r="Q9" s="140" t="s">
        <v>136</v>
      </c>
      <c r="R9" s="140" t="s">
        <v>135</v>
      </c>
      <c r="S9" s="262" t="s">
        <v>134</v>
      </c>
      <c r="T9" s="1035"/>
      <c r="V9" s="261"/>
      <c r="W9" s="666"/>
      <c r="X9" s="140" t="s">
        <v>310</v>
      </c>
      <c r="Y9" s="140" t="s">
        <v>132</v>
      </c>
      <c r="Z9" s="140" t="s">
        <v>309</v>
      </c>
      <c r="AA9" s="140" t="s">
        <v>143</v>
      </c>
      <c r="AB9" s="426" t="s">
        <v>294</v>
      </c>
      <c r="AC9" s="140" t="s">
        <v>137</v>
      </c>
      <c r="AD9" s="1035"/>
    </row>
    <row r="10" spans="1:30" x14ac:dyDescent="0.15">
      <c r="B10" s="116"/>
      <c r="C10" s="462"/>
      <c r="D10" s="462"/>
      <c r="E10" s="307" t="s">
        <v>822</v>
      </c>
      <c r="F10" s="140" t="s">
        <v>838</v>
      </c>
      <c r="G10" s="444" t="s">
        <v>138</v>
      </c>
      <c r="H10" s="444" t="s">
        <v>110</v>
      </c>
      <c r="I10" s="140" t="s">
        <v>1560</v>
      </c>
      <c r="J10" s="442"/>
      <c r="L10" s="116"/>
      <c r="M10" s="462"/>
      <c r="N10" s="1039"/>
      <c r="O10" s="140" t="s">
        <v>308</v>
      </c>
      <c r="P10" s="140" t="s">
        <v>1564</v>
      </c>
      <c r="Q10" s="140" t="s">
        <v>1846</v>
      </c>
      <c r="R10" s="140" t="s">
        <v>1568</v>
      </c>
      <c r="S10" s="262" t="s">
        <v>1847</v>
      </c>
      <c r="T10" s="1035"/>
      <c r="V10" s="116"/>
      <c r="W10" s="262"/>
      <c r="X10" s="140" t="s">
        <v>1571</v>
      </c>
      <c r="Y10" s="140" t="s">
        <v>1849</v>
      </c>
      <c r="Z10" s="140" t="s">
        <v>131</v>
      </c>
      <c r="AA10" s="140" t="s">
        <v>67</v>
      </c>
      <c r="AB10" s="579" t="s">
        <v>130</v>
      </c>
      <c r="AC10" s="140" t="s">
        <v>129</v>
      </c>
      <c r="AD10" s="1035"/>
    </row>
    <row r="11" spans="1:30" x14ac:dyDescent="0.15">
      <c r="B11" s="116"/>
      <c r="C11" s="462"/>
      <c r="D11" s="462"/>
      <c r="E11" s="380" t="s">
        <v>1844</v>
      </c>
      <c r="F11" s="136" t="s">
        <v>1557</v>
      </c>
      <c r="G11" s="443" t="s">
        <v>1845</v>
      </c>
      <c r="H11" s="443" t="s">
        <v>109</v>
      </c>
      <c r="I11" s="136" t="s">
        <v>1561</v>
      </c>
      <c r="J11" s="442"/>
      <c r="L11" s="116"/>
      <c r="M11" s="462"/>
      <c r="N11" s="1039"/>
      <c r="O11" s="299" t="s">
        <v>1844</v>
      </c>
      <c r="P11" s="353" t="s">
        <v>1565</v>
      </c>
      <c r="Q11" s="353" t="s">
        <v>1567</v>
      </c>
      <c r="R11" s="353" t="s">
        <v>1569</v>
      </c>
      <c r="S11" s="353" t="s">
        <v>1848</v>
      </c>
      <c r="T11" s="1035"/>
      <c r="V11" s="116"/>
      <c r="W11" s="262"/>
      <c r="X11" s="136" t="s">
        <v>1572</v>
      </c>
      <c r="Y11" s="136" t="s">
        <v>1572</v>
      </c>
      <c r="Z11" s="299" t="s">
        <v>1850</v>
      </c>
      <c r="AA11" s="299" t="s">
        <v>1850</v>
      </c>
      <c r="AB11" s="425" t="s">
        <v>1575</v>
      </c>
      <c r="AC11" s="299" t="s">
        <v>307</v>
      </c>
      <c r="AD11" s="1035"/>
    </row>
    <row r="12" spans="1:30" x14ac:dyDescent="0.15">
      <c r="A12" s="102"/>
      <c r="B12" s="415" t="s">
        <v>293</v>
      </c>
      <c r="C12" s="441"/>
      <c r="D12" s="441"/>
      <c r="E12" s="380">
        <v>1</v>
      </c>
      <c r="F12" s="440">
        <v>2</v>
      </c>
      <c r="G12" s="439" t="s">
        <v>5</v>
      </c>
      <c r="H12" s="965" t="s">
        <v>89</v>
      </c>
      <c r="I12" s="136" t="s">
        <v>4</v>
      </c>
      <c r="J12" s="438"/>
      <c r="K12" s="102"/>
      <c r="L12" s="415" t="s">
        <v>293</v>
      </c>
      <c r="M12" s="441"/>
      <c r="N12" s="437"/>
      <c r="O12" s="136" t="s">
        <v>65</v>
      </c>
      <c r="P12" s="136" t="s">
        <v>64</v>
      </c>
      <c r="Q12" s="136" t="s">
        <v>63</v>
      </c>
      <c r="R12" s="136" t="s">
        <v>62</v>
      </c>
      <c r="S12" s="136" t="s">
        <v>61</v>
      </c>
      <c r="T12" s="1041"/>
      <c r="U12" s="102"/>
      <c r="V12" s="415" t="s">
        <v>293</v>
      </c>
      <c r="W12" s="1304"/>
      <c r="X12" s="136" t="s">
        <v>60</v>
      </c>
      <c r="Y12" s="136" t="s">
        <v>124</v>
      </c>
      <c r="Z12" s="136" t="s">
        <v>123</v>
      </c>
      <c r="AA12" s="136" t="s">
        <v>122</v>
      </c>
      <c r="AB12" s="136" t="s">
        <v>121</v>
      </c>
      <c r="AC12" s="136" t="s">
        <v>120</v>
      </c>
      <c r="AD12" s="1041"/>
    </row>
    <row r="13" spans="1:30" x14ac:dyDescent="0.15">
      <c r="A13" s="1242">
        <v>1</v>
      </c>
      <c r="B13" s="308" t="s">
        <v>288</v>
      </c>
      <c r="C13" s="1041"/>
      <c r="D13" s="1041"/>
      <c r="E13" s="1042"/>
      <c r="F13" s="1040"/>
      <c r="G13" s="1043"/>
      <c r="H13" s="1043"/>
      <c r="I13" s="1040"/>
      <c r="J13" s="1249">
        <v>1</v>
      </c>
      <c r="K13" s="1242">
        <v>1</v>
      </c>
      <c r="L13" s="90" t="str">
        <f>+B13</f>
        <v xml:space="preserve"> Administrative  and  General</v>
      </c>
      <c r="M13" s="1041"/>
      <c r="N13" s="1043"/>
      <c r="O13" s="1040"/>
      <c r="P13" s="1040"/>
      <c r="Q13" s="1040"/>
      <c r="R13" s="1040"/>
      <c r="S13" s="1040"/>
      <c r="T13" s="1249">
        <v>1</v>
      </c>
      <c r="U13" s="1242">
        <v>1</v>
      </c>
      <c r="V13" s="90" t="str">
        <f>+B13</f>
        <v xml:space="preserve"> Administrative  and  General</v>
      </c>
      <c r="W13" s="458"/>
      <c r="X13" s="1040"/>
      <c r="Y13" s="1040"/>
      <c r="Z13" s="1040"/>
      <c r="AA13" s="1040"/>
      <c r="AB13" s="1040"/>
      <c r="AC13" s="1040"/>
      <c r="AD13" s="1249">
        <v>1</v>
      </c>
    </row>
    <row r="14" spans="1:30" x14ac:dyDescent="0.15">
      <c r="A14" s="1242">
        <v>2</v>
      </c>
      <c r="B14" s="308" t="s">
        <v>287</v>
      </c>
      <c r="C14" s="1041"/>
      <c r="D14" s="1041"/>
      <c r="E14" s="1042"/>
      <c r="F14" s="1040"/>
      <c r="G14" s="1043"/>
      <c r="H14" s="1043"/>
      <c r="I14" s="1040"/>
      <c r="J14" s="1249">
        <v>2</v>
      </c>
      <c r="K14" s="1242">
        <v>2</v>
      </c>
      <c r="L14" s="90" t="str">
        <f t="shared" ref="L14:L33" si="0">+B14</f>
        <v xml:space="preserve"> Skilled Nursing Care</v>
      </c>
      <c r="M14" s="1041"/>
      <c r="N14" s="1043"/>
      <c r="O14" s="1040"/>
      <c r="P14" s="1040"/>
      <c r="Q14" s="1040"/>
      <c r="R14" s="1040"/>
      <c r="S14" s="1040"/>
      <c r="T14" s="1249">
        <v>2</v>
      </c>
      <c r="U14" s="1242">
        <v>2</v>
      </c>
      <c r="V14" s="90" t="str">
        <f t="shared" ref="V14:V33" si="1">+B14</f>
        <v xml:space="preserve"> Skilled Nursing Care</v>
      </c>
      <c r="W14" s="458"/>
      <c r="X14" s="1303"/>
      <c r="Y14" s="1040"/>
      <c r="Z14" s="1040"/>
      <c r="AA14" s="1040"/>
      <c r="AB14" s="1040"/>
      <c r="AC14" s="1040"/>
      <c r="AD14" s="1249">
        <v>2</v>
      </c>
    </row>
    <row r="15" spans="1:30" x14ac:dyDescent="0.15">
      <c r="A15" s="1242">
        <v>3</v>
      </c>
      <c r="B15" s="308" t="s">
        <v>286</v>
      </c>
      <c r="C15" s="1041"/>
      <c r="D15" s="1041"/>
      <c r="E15" s="1042"/>
      <c r="F15" s="1040"/>
      <c r="G15" s="1043"/>
      <c r="H15" s="1043"/>
      <c r="I15" s="1040"/>
      <c r="J15" s="1249">
        <v>3</v>
      </c>
      <c r="K15" s="1242">
        <v>3</v>
      </c>
      <c r="L15" s="90" t="str">
        <f t="shared" si="0"/>
        <v xml:space="preserve"> Physical Therapy</v>
      </c>
      <c r="M15" s="1041"/>
      <c r="N15" s="1043"/>
      <c r="O15" s="1040"/>
      <c r="P15" s="1040"/>
      <c r="Q15" s="1040"/>
      <c r="R15" s="1040"/>
      <c r="S15" s="1040"/>
      <c r="T15" s="1249">
        <v>3</v>
      </c>
      <c r="U15" s="1242">
        <v>3</v>
      </c>
      <c r="V15" s="90" t="str">
        <f t="shared" si="1"/>
        <v xml:space="preserve"> Physical Therapy</v>
      </c>
      <c r="W15" s="458"/>
      <c r="X15" s="1040"/>
      <c r="Y15" s="1040"/>
      <c r="Z15" s="1040"/>
      <c r="AA15" s="1040"/>
      <c r="AB15" s="1040"/>
      <c r="AC15" s="1040"/>
      <c r="AD15" s="1249">
        <v>3</v>
      </c>
    </row>
    <row r="16" spans="1:30" x14ac:dyDescent="0.15">
      <c r="A16" s="1242">
        <v>4</v>
      </c>
      <c r="B16" s="308" t="s">
        <v>285</v>
      </c>
      <c r="C16" s="1041"/>
      <c r="D16" s="1041"/>
      <c r="E16" s="1042"/>
      <c r="F16" s="1040"/>
      <c r="G16" s="1043"/>
      <c r="H16" s="1043"/>
      <c r="I16" s="1040"/>
      <c r="J16" s="1249">
        <v>4</v>
      </c>
      <c r="K16" s="1242">
        <v>4</v>
      </c>
      <c r="L16" s="90" t="str">
        <f t="shared" si="0"/>
        <v xml:space="preserve"> Occupational Therapy</v>
      </c>
      <c r="M16" s="1041"/>
      <c r="N16" s="1043"/>
      <c r="O16" s="1040"/>
      <c r="P16" s="1040"/>
      <c r="Q16" s="1040"/>
      <c r="R16" s="1040"/>
      <c r="S16" s="1040"/>
      <c r="T16" s="1249">
        <v>4</v>
      </c>
      <c r="U16" s="1242">
        <v>4</v>
      </c>
      <c r="V16" s="90" t="str">
        <f t="shared" si="1"/>
        <v xml:space="preserve"> Occupational Therapy</v>
      </c>
      <c r="W16" s="458"/>
      <c r="X16" s="1040"/>
      <c r="Y16" s="1040"/>
      <c r="Z16" s="1040"/>
      <c r="AA16" s="1040"/>
      <c r="AB16" s="1040"/>
      <c r="AC16" s="1040"/>
      <c r="AD16" s="1249">
        <v>4</v>
      </c>
    </row>
    <row r="17" spans="1:30" x14ac:dyDescent="0.15">
      <c r="A17" s="1242">
        <v>5</v>
      </c>
      <c r="B17" s="308" t="s">
        <v>284</v>
      </c>
      <c r="C17" s="1041"/>
      <c r="D17" s="1041"/>
      <c r="E17" s="1042"/>
      <c r="F17" s="1040"/>
      <c r="G17" s="1043"/>
      <c r="H17" s="1043"/>
      <c r="I17" s="1040"/>
      <c r="J17" s="1249">
        <v>5</v>
      </c>
      <c r="K17" s="1242">
        <v>5</v>
      </c>
      <c r="L17" s="90" t="str">
        <f t="shared" si="0"/>
        <v xml:space="preserve"> Speech Pathology</v>
      </c>
      <c r="M17" s="1041"/>
      <c r="N17" s="1043"/>
      <c r="O17" s="1040"/>
      <c r="P17" s="1040"/>
      <c r="Q17" s="1040"/>
      <c r="R17" s="1040"/>
      <c r="S17" s="1040"/>
      <c r="T17" s="1249">
        <v>5</v>
      </c>
      <c r="U17" s="1242">
        <v>5</v>
      </c>
      <c r="V17" s="90" t="str">
        <f t="shared" si="1"/>
        <v xml:space="preserve"> Speech Pathology</v>
      </c>
      <c r="W17" s="458"/>
      <c r="X17" s="1040"/>
      <c r="Y17" s="1040"/>
      <c r="Z17" s="1040"/>
      <c r="AA17" s="1040"/>
      <c r="AB17" s="1040"/>
      <c r="AC17" s="1040"/>
      <c r="AD17" s="1249">
        <v>5</v>
      </c>
    </row>
    <row r="18" spans="1:30" x14ac:dyDescent="0.15">
      <c r="A18" s="1242">
        <v>6</v>
      </c>
      <c r="B18" s="308" t="s">
        <v>283</v>
      </c>
      <c r="C18" s="1041"/>
      <c r="D18" s="1041"/>
      <c r="E18" s="1042"/>
      <c r="F18" s="1040"/>
      <c r="G18" s="1043"/>
      <c r="H18" s="1043"/>
      <c r="I18" s="1040"/>
      <c r="J18" s="1249">
        <v>6</v>
      </c>
      <c r="K18" s="1242">
        <v>6</v>
      </c>
      <c r="L18" s="90" t="str">
        <f t="shared" si="0"/>
        <v xml:space="preserve"> Medical Social Services</v>
      </c>
      <c r="M18" s="1041"/>
      <c r="N18" s="1043"/>
      <c r="O18" s="1040"/>
      <c r="P18" s="1040"/>
      <c r="Q18" s="1040"/>
      <c r="R18" s="1040"/>
      <c r="S18" s="1040"/>
      <c r="T18" s="1249">
        <v>6</v>
      </c>
      <c r="U18" s="1242">
        <v>6</v>
      </c>
      <c r="V18" s="90" t="str">
        <f t="shared" si="1"/>
        <v xml:space="preserve"> Medical Social Services</v>
      </c>
      <c r="W18" s="458"/>
      <c r="X18" s="1040"/>
      <c r="Y18" s="1040"/>
      <c r="Z18" s="1040"/>
      <c r="AA18" s="1040"/>
      <c r="AB18" s="1040"/>
      <c r="AC18" s="1040"/>
      <c r="AD18" s="1249">
        <v>6</v>
      </c>
    </row>
    <row r="19" spans="1:30" x14ac:dyDescent="0.15">
      <c r="A19" s="1242">
        <v>7</v>
      </c>
      <c r="B19" s="308" t="s">
        <v>282</v>
      </c>
      <c r="C19" s="1041"/>
      <c r="D19" s="1041"/>
      <c r="E19" s="1042"/>
      <c r="F19" s="1040"/>
      <c r="G19" s="1043"/>
      <c r="H19" s="1043"/>
      <c r="I19" s="1040"/>
      <c r="J19" s="1249">
        <v>7</v>
      </c>
      <c r="K19" s="1242">
        <v>7</v>
      </c>
      <c r="L19" s="90" t="str">
        <f t="shared" si="0"/>
        <v xml:space="preserve"> Respiratory Therapy</v>
      </c>
      <c r="M19" s="1041"/>
      <c r="N19" s="1043"/>
      <c r="O19" s="1040"/>
      <c r="P19" s="1040"/>
      <c r="Q19" s="1040"/>
      <c r="R19" s="1040"/>
      <c r="S19" s="1040"/>
      <c r="T19" s="1249">
        <v>7</v>
      </c>
      <c r="U19" s="1242">
        <v>7</v>
      </c>
      <c r="V19" s="90" t="str">
        <f t="shared" si="1"/>
        <v xml:space="preserve"> Respiratory Therapy</v>
      </c>
      <c r="W19" s="458"/>
      <c r="X19" s="1040"/>
      <c r="Y19" s="1040"/>
      <c r="Z19" s="1040"/>
      <c r="AA19" s="1040"/>
      <c r="AB19" s="1040"/>
      <c r="AC19" s="1040"/>
      <c r="AD19" s="1249">
        <v>7</v>
      </c>
    </row>
    <row r="20" spans="1:30" x14ac:dyDescent="0.15">
      <c r="A20" s="1242">
        <v>8</v>
      </c>
      <c r="B20" s="90" t="s">
        <v>281</v>
      </c>
      <c r="C20" s="1041"/>
      <c r="D20" s="1041"/>
      <c r="E20" s="1042"/>
      <c r="F20" s="1040"/>
      <c r="G20" s="1043"/>
      <c r="H20" s="1043"/>
      <c r="I20" s="1040"/>
      <c r="J20" s="1249">
        <v>8</v>
      </c>
      <c r="K20" s="1242">
        <v>8</v>
      </c>
      <c r="L20" s="90" t="str">
        <f t="shared" si="0"/>
        <v xml:space="preserve"> Psychiatric/Psychological Services</v>
      </c>
      <c r="M20" s="1041"/>
      <c r="N20" s="1043"/>
      <c r="O20" s="1040"/>
      <c r="P20" s="1040"/>
      <c r="Q20" s="1040"/>
      <c r="R20" s="1040"/>
      <c r="S20" s="1040"/>
      <c r="T20" s="1249">
        <v>8</v>
      </c>
      <c r="U20" s="1242">
        <v>8</v>
      </c>
      <c r="V20" s="90" t="str">
        <f t="shared" si="1"/>
        <v xml:space="preserve"> Psychiatric/Psychological Services</v>
      </c>
      <c r="W20" s="458"/>
      <c r="X20" s="1040"/>
      <c r="Y20" s="1040"/>
      <c r="Z20" s="1040"/>
      <c r="AA20" s="1040"/>
      <c r="AB20" s="1040"/>
      <c r="AC20" s="1040"/>
      <c r="AD20" s="1249">
        <v>8</v>
      </c>
    </row>
    <row r="21" spans="1:30" x14ac:dyDescent="0.15">
      <c r="A21" s="1242">
        <v>9</v>
      </c>
      <c r="B21" s="90" t="s">
        <v>280</v>
      </c>
      <c r="C21" s="1041"/>
      <c r="D21" s="1041"/>
      <c r="E21" s="1042"/>
      <c r="F21" s="1040"/>
      <c r="G21" s="1043"/>
      <c r="H21" s="1043"/>
      <c r="I21" s="1040"/>
      <c r="J21" s="1249">
        <v>9</v>
      </c>
      <c r="K21" s="1242">
        <v>9</v>
      </c>
      <c r="L21" s="90" t="str">
        <f t="shared" si="0"/>
        <v xml:space="preserve"> Individual Therapy</v>
      </c>
      <c r="M21" s="1041"/>
      <c r="N21" s="1043"/>
      <c r="O21" s="1040"/>
      <c r="P21" s="1040"/>
      <c r="Q21" s="1040"/>
      <c r="R21" s="1040"/>
      <c r="S21" s="1040"/>
      <c r="T21" s="1249">
        <v>9</v>
      </c>
      <c r="U21" s="1242">
        <v>9</v>
      </c>
      <c r="V21" s="90" t="str">
        <f t="shared" si="1"/>
        <v xml:space="preserve"> Individual Therapy</v>
      </c>
      <c r="W21" s="458"/>
      <c r="X21" s="1040"/>
      <c r="Y21" s="1040"/>
      <c r="Z21" s="1040"/>
      <c r="AA21" s="1040"/>
      <c r="AB21" s="1040"/>
      <c r="AC21" s="1040"/>
      <c r="AD21" s="1249">
        <v>9</v>
      </c>
    </row>
    <row r="22" spans="1:30" x14ac:dyDescent="0.15">
      <c r="A22" s="1242">
        <v>10</v>
      </c>
      <c r="B22" s="90" t="s">
        <v>279</v>
      </c>
      <c r="C22" s="1041"/>
      <c r="D22" s="1041"/>
      <c r="E22" s="1042"/>
      <c r="F22" s="1040"/>
      <c r="G22" s="1043"/>
      <c r="H22" s="1043"/>
      <c r="I22" s="1040"/>
      <c r="J22" s="1249">
        <v>10</v>
      </c>
      <c r="K22" s="1242">
        <v>10</v>
      </c>
      <c r="L22" s="90" t="str">
        <f t="shared" si="0"/>
        <v xml:space="preserve"> Group Therapy</v>
      </c>
      <c r="M22" s="1041"/>
      <c r="N22" s="1043"/>
      <c r="O22" s="1040"/>
      <c r="P22" s="1040"/>
      <c r="Q22" s="1040"/>
      <c r="R22" s="1040"/>
      <c r="S22" s="1040"/>
      <c r="T22" s="1249">
        <v>10</v>
      </c>
      <c r="U22" s="1242">
        <v>10</v>
      </c>
      <c r="V22" s="90" t="str">
        <f t="shared" si="1"/>
        <v xml:space="preserve"> Group Therapy</v>
      </c>
      <c r="W22" s="458"/>
      <c r="X22" s="1040"/>
      <c r="Y22" s="1040"/>
      <c r="Z22" s="1040"/>
      <c r="AA22" s="1040"/>
      <c r="AB22" s="1040"/>
      <c r="AC22" s="1040"/>
      <c r="AD22" s="1249">
        <v>10</v>
      </c>
    </row>
    <row r="23" spans="1:30" x14ac:dyDescent="0.15">
      <c r="A23" s="1242">
        <v>11</v>
      </c>
      <c r="B23" s="90" t="s">
        <v>278</v>
      </c>
      <c r="C23" s="1041"/>
      <c r="D23" s="1041"/>
      <c r="E23" s="1042"/>
      <c r="F23" s="1040"/>
      <c r="G23" s="1043"/>
      <c r="H23" s="1043"/>
      <c r="I23" s="1040"/>
      <c r="J23" s="1249">
        <v>11</v>
      </c>
      <c r="K23" s="1242">
        <v>11</v>
      </c>
      <c r="L23" s="90" t="str">
        <f t="shared" si="0"/>
        <v xml:space="preserve"> Individualized Activity Therapy</v>
      </c>
      <c r="M23" s="1041"/>
      <c r="N23" s="1043"/>
      <c r="O23" s="1040"/>
      <c r="P23" s="1040"/>
      <c r="Q23" s="1040"/>
      <c r="R23" s="1040"/>
      <c r="S23" s="1040"/>
      <c r="T23" s="1249">
        <v>11</v>
      </c>
      <c r="U23" s="1242">
        <v>11</v>
      </c>
      <c r="V23" s="90" t="str">
        <f t="shared" si="1"/>
        <v xml:space="preserve"> Individualized Activity Therapy</v>
      </c>
      <c r="W23" s="458"/>
      <c r="X23" s="1040"/>
      <c r="Y23" s="1040"/>
      <c r="Z23" s="1040"/>
      <c r="AA23" s="1040"/>
      <c r="AB23" s="1040"/>
      <c r="AC23" s="1040"/>
      <c r="AD23" s="1249">
        <v>11</v>
      </c>
    </row>
    <row r="24" spans="1:30" x14ac:dyDescent="0.15">
      <c r="A24" s="1242">
        <v>12</v>
      </c>
      <c r="B24" s="90" t="s">
        <v>277</v>
      </c>
      <c r="C24" s="1041"/>
      <c r="D24" s="1041"/>
      <c r="E24" s="1042"/>
      <c r="F24" s="1040"/>
      <c r="G24" s="1043"/>
      <c r="H24" s="1043"/>
      <c r="I24" s="1040"/>
      <c r="J24" s="1249">
        <v>12</v>
      </c>
      <c r="K24" s="1242">
        <v>12</v>
      </c>
      <c r="L24" s="90" t="str">
        <f t="shared" si="0"/>
        <v xml:space="preserve"> Family Counseling</v>
      </c>
      <c r="M24" s="1041"/>
      <c r="N24" s="1043"/>
      <c r="O24" s="1040"/>
      <c r="P24" s="1040"/>
      <c r="Q24" s="1040"/>
      <c r="R24" s="1040"/>
      <c r="S24" s="1040"/>
      <c r="T24" s="1249">
        <v>12</v>
      </c>
      <c r="U24" s="1242">
        <v>12</v>
      </c>
      <c r="V24" s="90" t="str">
        <f t="shared" si="1"/>
        <v xml:space="preserve"> Family Counseling</v>
      </c>
      <c r="W24" s="458"/>
      <c r="X24" s="1040"/>
      <c r="Y24" s="1040"/>
      <c r="Z24" s="1040"/>
      <c r="AA24" s="1040"/>
      <c r="AB24" s="1040"/>
      <c r="AC24" s="1040"/>
      <c r="AD24" s="1249">
        <v>12</v>
      </c>
    </row>
    <row r="25" spans="1:30" x14ac:dyDescent="0.15">
      <c r="A25" s="1242">
        <v>13</v>
      </c>
      <c r="B25" s="90" t="s">
        <v>276</v>
      </c>
      <c r="C25" s="1041"/>
      <c r="D25" s="1041"/>
      <c r="E25" s="1042"/>
      <c r="F25" s="1040"/>
      <c r="G25" s="1043"/>
      <c r="H25" s="1043"/>
      <c r="I25" s="1040"/>
      <c r="J25" s="1249">
        <v>13</v>
      </c>
      <c r="K25" s="1242">
        <v>13</v>
      </c>
      <c r="L25" s="90" t="str">
        <f t="shared" si="0"/>
        <v xml:space="preserve"> Diagnostic Services</v>
      </c>
      <c r="M25" s="1041"/>
      <c r="N25" s="1043"/>
      <c r="O25" s="1040"/>
      <c r="P25" s="1040"/>
      <c r="Q25" s="1040"/>
      <c r="R25" s="1040"/>
      <c r="S25" s="1040"/>
      <c r="T25" s="1249">
        <v>13</v>
      </c>
      <c r="U25" s="1242">
        <v>13</v>
      </c>
      <c r="V25" s="90" t="str">
        <f t="shared" si="1"/>
        <v xml:space="preserve"> Diagnostic Services</v>
      </c>
      <c r="W25" s="458"/>
      <c r="X25" s="1040"/>
      <c r="Y25" s="1040"/>
      <c r="Z25" s="1040"/>
      <c r="AA25" s="1040"/>
      <c r="AB25" s="1040"/>
      <c r="AC25" s="1040"/>
      <c r="AD25" s="1249">
        <v>13</v>
      </c>
    </row>
    <row r="26" spans="1:30" x14ac:dyDescent="0.15">
      <c r="A26" s="1242">
        <v>14</v>
      </c>
      <c r="B26" s="90" t="s">
        <v>274</v>
      </c>
      <c r="C26" s="1041"/>
      <c r="D26" s="1041"/>
      <c r="E26" s="1042"/>
      <c r="F26" s="1040"/>
      <c r="G26" s="1043"/>
      <c r="H26" s="1043"/>
      <c r="I26" s="1040"/>
      <c r="J26" s="1249">
        <v>14</v>
      </c>
      <c r="K26" s="1242">
        <v>14</v>
      </c>
      <c r="L26" s="90" t="str">
        <f t="shared" si="0"/>
        <v xml:space="preserve"> App. Patient Training &amp; Education</v>
      </c>
      <c r="M26" s="1041"/>
      <c r="N26" s="1043"/>
      <c r="O26" s="1040"/>
      <c r="P26" s="1040"/>
      <c r="Q26" s="1040"/>
      <c r="R26" s="1040"/>
      <c r="S26" s="1040"/>
      <c r="T26" s="1249">
        <v>14</v>
      </c>
      <c r="U26" s="1242">
        <v>14</v>
      </c>
      <c r="V26" s="90" t="str">
        <f t="shared" si="1"/>
        <v xml:space="preserve"> App. Patient Training &amp; Education</v>
      </c>
      <c r="W26" s="458"/>
      <c r="X26" s="1040"/>
      <c r="Y26" s="1040"/>
      <c r="Z26" s="1040"/>
      <c r="AA26" s="1040"/>
      <c r="AB26" s="1040"/>
      <c r="AC26" s="1040"/>
      <c r="AD26" s="1249">
        <v>14</v>
      </c>
    </row>
    <row r="27" spans="1:30" x14ac:dyDescent="0.15">
      <c r="A27" s="1242">
        <v>15</v>
      </c>
      <c r="B27" s="90" t="s">
        <v>273</v>
      </c>
      <c r="C27" s="1041"/>
      <c r="D27" s="1041"/>
      <c r="E27" s="1042"/>
      <c r="F27" s="1040"/>
      <c r="G27" s="1043"/>
      <c r="H27" s="1043"/>
      <c r="I27" s="1040"/>
      <c r="J27" s="1249">
        <v>15</v>
      </c>
      <c r="K27" s="1242">
        <v>15</v>
      </c>
      <c r="L27" s="90" t="str">
        <f t="shared" si="0"/>
        <v xml:space="preserve"> Prosthetic and Orthotic Devices</v>
      </c>
      <c r="M27" s="1041"/>
      <c r="N27" s="1043"/>
      <c r="O27" s="1040"/>
      <c r="P27" s="1040"/>
      <c r="Q27" s="1040"/>
      <c r="R27" s="1040"/>
      <c r="S27" s="1040"/>
      <c r="T27" s="1249">
        <v>15</v>
      </c>
      <c r="U27" s="1242">
        <v>15</v>
      </c>
      <c r="V27" s="90" t="str">
        <f t="shared" si="1"/>
        <v xml:space="preserve"> Prosthetic and Orthotic Devices</v>
      </c>
      <c r="W27" s="458"/>
      <c r="X27" s="1040"/>
      <c r="Y27" s="1040"/>
      <c r="Z27" s="1040"/>
      <c r="AA27" s="1040"/>
      <c r="AB27" s="1040"/>
      <c r="AC27" s="1040"/>
      <c r="AD27" s="1249">
        <v>15</v>
      </c>
    </row>
    <row r="28" spans="1:30" x14ac:dyDescent="0.15">
      <c r="A28" s="1242">
        <v>16</v>
      </c>
      <c r="B28" s="90" t="s">
        <v>272</v>
      </c>
      <c r="C28" s="1041"/>
      <c r="D28" s="1041"/>
      <c r="E28" s="1042"/>
      <c r="F28" s="1040"/>
      <c r="G28" s="1043"/>
      <c r="H28" s="1043"/>
      <c r="I28" s="1040"/>
      <c r="J28" s="1249">
        <v>16</v>
      </c>
      <c r="K28" s="1242">
        <v>16</v>
      </c>
      <c r="L28" s="90" t="str">
        <f t="shared" si="0"/>
        <v xml:space="preserve"> Drugs and Biologicals</v>
      </c>
      <c r="M28" s="1041"/>
      <c r="N28" s="1043"/>
      <c r="O28" s="1040"/>
      <c r="P28" s="1040"/>
      <c r="Q28" s="1040"/>
      <c r="R28" s="1040"/>
      <c r="S28" s="1040"/>
      <c r="T28" s="1249">
        <v>16</v>
      </c>
      <c r="U28" s="1242">
        <v>16</v>
      </c>
      <c r="V28" s="90" t="str">
        <f t="shared" si="1"/>
        <v xml:space="preserve"> Drugs and Biologicals</v>
      </c>
      <c r="W28" s="458"/>
      <c r="X28" s="1040"/>
      <c r="Y28" s="1040"/>
      <c r="Z28" s="1040"/>
      <c r="AA28" s="1040"/>
      <c r="AB28" s="1040"/>
      <c r="AC28" s="1040"/>
      <c r="AD28" s="1249">
        <v>16</v>
      </c>
    </row>
    <row r="29" spans="1:30" x14ac:dyDescent="0.15">
      <c r="A29" s="1242">
        <v>17</v>
      </c>
      <c r="B29" s="90" t="s">
        <v>271</v>
      </c>
      <c r="C29" s="1041"/>
      <c r="D29" s="1041"/>
      <c r="E29" s="1042"/>
      <c r="F29" s="1040"/>
      <c r="G29" s="1043"/>
      <c r="H29" s="1043"/>
      <c r="I29" s="1040"/>
      <c r="J29" s="1249">
        <v>17</v>
      </c>
      <c r="K29" s="1242">
        <v>17</v>
      </c>
      <c r="L29" s="90" t="str">
        <f t="shared" si="0"/>
        <v xml:space="preserve"> Medical Supplies</v>
      </c>
      <c r="M29" s="1041"/>
      <c r="N29" s="1043"/>
      <c r="O29" s="1040"/>
      <c r="P29" s="1040"/>
      <c r="Q29" s="1040"/>
      <c r="R29" s="1040"/>
      <c r="S29" s="1040"/>
      <c r="T29" s="1249">
        <v>17</v>
      </c>
      <c r="U29" s="1242">
        <v>17</v>
      </c>
      <c r="V29" s="90" t="str">
        <f t="shared" si="1"/>
        <v xml:space="preserve"> Medical Supplies</v>
      </c>
      <c r="W29" s="458"/>
      <c r="X29" s="1040"/>
      <c r="Y29" s="1040"/>
      <c r="Z29" s="1040"/>
      <c r="AA29" s="1040"/>
      <c r="AB29" s="1040"/>
      <c r="AC29" s="1040"/>
      <c r="AD29" s="1249">
        <v>17</v>
      </c>
    </row>
    <row r="30" spans="1:30" x14ac:dyDescent="0.15">
      <c r="A30" s="1242">
        <v>18</v>
      </c>
      <c r="B30" s="90" t="s">
        <v>270</v>
      </c>
      <c r="C30" s="1041"/>
      <c r="D30" s="1041"/>
      <c r="E30" s="1042"/>
      <c r="F30" s="1040"/>
      <c r="G30" s="1043"/>
      <c r="H30" s="1043"/>
      <c r="I30" s="1040"/>
      <c r="J30" s="1249">
        <v>18</v>
      </c>
      <c r="K30" s="1242">
        <v>18</v>
      </c>
      <c r="L30" s="90" t="str">
        <f t="shared" si="0"/>
        <v xml:space="preserve"> Medical Appliances</v>
      </c>
      <c r="M30" s="1041"/>
      <c r="N30" s="1043"/>
      <c r="O30" s="1040"/>
      <c r="P30" s="1040"/>
      <c r="Q30" s="1040"/>
      <c r="R30" s="1040"/>
      <c r="S30" s="1040"/>
      <c r="T30" s="1249">
        <v>18</v>
      </c>
      <c r="U30" s="1242">
        <v>18</v>
      </c>
      <c r="V30" s="90" t="str">
        <f t="shared" si="1"/>
        <v xml:space="preserve"> Medical Appliances</v>
      </c>
      <c r="W30" s="458"/>
      <c r="X30" s="1040"/>
      <c r="Y30" s="1040"/>
      <c r="Z30" s="1040"/>
      <c r="AA30" s="1040"/>
      <c r="AB30" s="1040"/>
      <c r="AC30" s="1040"/>
      <c r="AD30" s="1249">
        <v>18</v>
      </c>
    </row>
    <row r="31" spans="1:30" x14ac:dyDescent="0.15">
      <c r="A31" s="1242">
        <v>19</v>
      </c>
      <c r="B31" s="90" t="s">
        <v>269</v>
      </c>
      <c r="C31" s="1041"/>
      <c r="D31" s="1041"/>
      <c r="E31" s="1042"/>
      <c r="F31" s="1040"/>
      <c r="G31" s="1043"/>
      <c r="H31" s="1043"/>
      <c r="I31" s="1040"/>
      <c r="J31" s="1249">
        <v>19</v>
      </c>
      <c r="K31" s="1242">
        <v>19</v>
      </c>
      <c r="L31" s="90" t="str">
        <f t="shared" si="0"/>
        <v xml:space="preserve"> Durable Medical Equipment - Rented</v>
      </c>
      <c r="M31" s="1041"/>
      <c r="N31" s="1043"/>
      <c r="O31" s="1040"/>
      <c r="P31" s="1040"/>
      <c r="Q31" s="1040"/>
      <c r="R31" s="1040"/>
      <c r="S31" s="1040"/>
      <c r="T31" s="1249">
        <v>19</v>
      </c>
      <c r="U31" s="1242">
        <v>19</v>
      </c>
      <c r="V31" s="90" t="str">
        <f t="shared" si="1"/>
        <v xml:space="preserve"> Durable Medical Equipment - Rented</v>
      </c>
      <c r="W31" s="458"/>
      <c r="X31" s="1040"/>
      <c r="Y31" s="1040"/>
      <c r="Z31" s="1040"/>
      <c r="AA31" s="1040"/>
      <c r="AB31" s="1040"/>
      <c r="AC31" s="1040"/>
      <c r="AD31" s="1249">
        <v>19</v>
      </c>
    </row>
    <row r="32" spans="1:30" x14ac:dyDescent="0.15">
      <c r="A32" s="1242">
        <v>20</v>
      </c>
      <c r="B32" s="90" t="s">
        <v>268</v>
      </c>
      <c r="C32" s="1041"/>
      <c r="D32" s="1041"/>
      <c r="E32" s="1042"/>
      <c r="F32" s="1040"/>
      <c r="G32" s="1043"/>
      <c r="H32" s="1043"/>
      <c r="I32" s="1040"/>
      <c r="J32" s="1249">
        <v>20</v>
      </c>
      <c r="K32" s="1242">
        <v>20</v>
      </c>
      <c r="L32" s="90" t="str">
        <f t="shared" si="0"/>
        <v xml:space="preserve"> Durable Medical Equipment - Sold</v>
      </c>
      <c r="M32" s="1041"/>
      <c r="N32" s="1043"/>
      <c r="O32" s="1040"/>
      <c r="P32" s="1040"/>
      <c r="Q32" s="1040"/>
      <c r="R32" s="1040"/>
      <c r="S32" s="1040"/>
      <c r="T32" s="1249">
        <v>20</v>
      </c>
      <c r="U32" s="1242">
        <v>20</v>
      </c>
      <c r="V32" s="90" t="str">
        <f t="shared" si="1"/>
        <v xml:space="preserve"> Durable Medical Equipment - Sold</v>
      </c>
      <c r="W32" s="458"/>
      <c r="X32" s="1040"/>
      <c r="Y32" s="1040"/>
      <c r="Z32" s="1040"/>
      <c r="AA32" s="1040"/>
      <c r="AB32" s="1040"/>
      <c r="AC32" s="1040"/>
      <c r="AD32" s="1249">
        <v>20</v>
      </c>
    </row>
    <row r="33" spans="1:30" x14ac:dyDescent="0.15">
      <c r="A33" s="1242">
        <v>21</v>
      </c>
      <c r="B33" s="90" t="s">
        <v>1854</v>
      </c>
      <c r="C33" s="1041"/>
      <c r="D33" s="1041"/>
      <c r="E33" s="1042"/>
      <c r="F33" s="1040"/>
      <c r="G33" s="1043"/>
      <c r="H33" s="1043"/>
      <c r="I33" s="1040"/>
      <c r="J33" s="1249">
        <v>21</v>
      </c>
      <c r="K33" s="1242">
        <v>21</v>
      </c>
      <c r="L33" s="90" t="str">
        <f t="shared" si="0"/>
        <v xml:space="preserve"> All Other</v>
      </c>
      <c r="M33" s="1041"/>
      <c r="N33" s="1043"/>
      <c r="O33" s="1040"/>
      <c r="P33" s="1040"/>
      <c r="Q33" s="1040"/>
      <c r="R33" s="1040"/>
      <c r="S33" s="1040"/>
      <c r="T33" s="1249">
        <v>21</v>
      </c>
      <c r="U33" s="1242">
        <v>21</v>
      </c>
      <c r="V33" s="90" t="str">
        <f t="shared" si="1"/>
        <v xml:space="preserve"> All Other</v>
      </c>
      <c r="W33" s="458"/>
      <c r="X33" s="1040"/>
      <c r="Y33" s="1040"/>
      <c r="Z33" s="1040"/>
      <c r="AA33" s="1040"/>
      <c r="AB33" s="1040"/>
      <c r="AC33" s="1040"/>
      <c r="AD33" s="1249">
        <v>21</v>
      </c>
    </row>
    <row r="34" spans="1:30" x14ac:dyDescent="0.15">
      <c r="A34" s="1242">
        <v>22</v>
      </c>
      <c r="B34" s="90" t="s">
        <v>2113</v>
      </c>
      <c r="C34" s="1041"/>
      <c r="D34" s="1041"/>
      <c r="E34" s="1042"/>
      <c r="F34" s="1040"/>
      <c r="G34" s="1043"/>
      <c r="H34" s="1043"/>
      <c r="I34" s="1040"/>
      <c r="J34" s="1249">
        <v>22</v>
      </c>
      <c r="K34" s="1242">
        <v>22</v>
      </c>
      <c r="L34" s="90" t="s">
        <v>2113</v>
      </c>
      <c r="M34" s="1041"/>
      <c r="N34" s="1043"/>
      <c r="O34" s="1040"/>
      <c r="P34" s="1040"/>
      <c r="Q34" s="1040"/>
      <c r="R34" s="1040"/>
      <c r="S34" s="1040"/>
      <c r="T34" s="1249">
        <v>22</v>
      </c>
      <c r="U34" s="1242">
        <v>22</v>
      </c>
      <c r="V34" s="90" t="s">
        <v>2113</v>
      </c>
      <c r="W34" s="458"/>
      <c r="X34" s="1040"/>
      <c r="Y34" s="1040"/>
      <c r="Z34" s="1040"/>
      <c r="AA34" s="1040"/>
      <c r="AB34" s="1040"/>
      <c r="AC34" s="1040"/>
      <c r="AD34" s="1249">
        <v>22</v>
      </c>
    </row>
    <row r="35" spans="1:30" x14ac:dyDescent="0.15">
      <c r="A35" s="1242">
        <v>23</v>
      </c>
      <c r="B35" s="90" t="s">
        <v>1307</v>
      </c>
      <c r="C35" s="1041"/>
      <c r="D35" s="1041"/>
      <c r="E35" s="1042"/>
      <c r="F35" s="1040"/>
      <c r="G35" s="1043"/>
      <c r="H35" s="1044"/>
      <c r="I35" s="1040"/>
      <c r="J35" s="1249">
        <v>23</v>
      </c>
      <c r="K35" s="1295">
        <v>23</v>
      </c>
      <c r="L35" s="90" t="s">
        <v>1307</v>
      </c>
      <c r="M35" s="1041"/>
      <c r="N35" s="1043"/>
      <c r="O35" s="1040"/>
      <c r="P35" s="1040"/>
      <c r="Q35" s="1040"/>
      <c r="R35" s="1040"/>
      <c r="S35" s="1040"/>
      <c r="T35" s="1249">
        <v>23</v>
      </c>
      <c r="U35" s="1295">
        <v>23</v>
      </c>
      <c r="V35" s="90" t="s">
        <v>1307</v>
      </c>
      <c r="W35" s="458"/>
      <c r="X35" s="1040"/>
      <c r="Y35" s="1040"/>
      <c r="Z35" s="1040"/>
      <c r="AA35" s="1040"/>
      <c r="AB35" s="1040"/>
      <c r="AC35" s="1040"/>
      <c r="AD35" s="1249">
        <v>23</v>
      </c>
    </row>
    <row r="36" spans="1:30" x14ac:dyDescent="0.15">
      <c r="A36" s="1242">
        <v>24</v>
      </c>
      <c r="B36" s="90" t="s">
        <v>306</v>
      </c>
      <c r="C36" s="1041"/>
      <c r="D36" s="1041"/>
      <c r="E36" s="1042"/>
      <c r="F36" s="1040"/>
      <c r="G36" s="1043"/>
      <c r="H36" s="1044"/>
      <c r="I36" s="1040"/>
      <c r="J36" s="1249">
        <v>24</v>
      </c>
      <c r="K36" s="1242">
        <v>24</v>
      </c>
      <c r="L36" s="90" t="s">
        <v>306</v>
      </c>
      <c r="M36" s="1041"/>
      <c r="N36" s="1043"/>
      <c r="O36" s="1040"/>
      <c r="P36" s="1040"/>
      <c r="Q36" s="1040"/>
      <c r="R36" s="1040"/>
      <c r="S36" s="1040"/>
      <c r="T36" s="1249">
        <v>24</v>
      </c>
      <c r="U36" s="1242">
        <v>24</v>
      </c>
      <c r="V36" s="90" t="s">
        <v>306</v>
      </c>
      <c r="W36" s="458"/>
      <c r="X36" s="1040"/>
      <c r="Y36" s="1040"/>
      <c r="Z36" s="1040"/>
      <c r="AA36" s="1040"/>
      <c r="AB36" s="1040"/>
      <c r="AC36" s="1040"/>
      <c r="AD36" s="1249">
        <v>24</v>
      </c>
    </row>
    <row r="37" spans="1:30" x14ac:dyDescent="0.15">
      <c r="M37" s="1035"/>
      <c r="N37" s="1035"/>
      <c r="U37" s="116"/>
      <c r="V37" s="160"/>
      <c r="W37" s="160"/>
      <c r="X37" s="116"/>
      <c r="Y37" s="116"/>
      <c r="Z37" s="116"/>
      <c r="AA37" s="116"/>
      <c r="AB37" s="116"/>
      <c r="AC37" s="116"/>
      <c r="AD37" s="116"/>
    </row>
    <row r="38" spans="1:30" x14ac:dyDescent="0.15">
      <c r="M38" s="1035"/>
      <c r="N38" s="1035"/>
      <c r="U38" s="116"/>
      <c r="V38" s="160"/>
      <c r="W38" s="160"/>
      <c r="X38" s="116"/>
      <c r="Y38" s="116"/>
      <c r="Z38" s="116"/>
      <c r="AA38" s="116"/>
      <c r="AB38" s="116"/>
      <c r="AC38" s="116"/>
      <c r="AD38" s="116"/>
    </row>
    <row r="39" spans="1:30" x14ac:dyDescent="0.15">
      <c r="M39" s="1035"/>
      <c r="N39" s="1035"/>
      <c r="U39" s="116"/>
      <c r="V39" s="160"/>
      <c r="W39" s="160"/>
      <c r="X39" s="116"/>
      <c r="Y39" s="116"/>
      <c r="Z39" s="116"/>
      <c r="AA39" s="116"/>
      <c r="AB39" s="116"/>
      <c r="AC39" s="116"/>
      <c r="AD39" s="116"/>
    </row>
    <row r="40" spans="1:30" x14ac:dyDescent="0.15">
      <c r="M40" s="1035"/>
      <c r="N40" s="1035"/>
      <c r="U40" s="116"/>
      <c r="V40" s="160"/>
      <c r="W40" s="160"/>
      <c r="X40" s="116"/>
      <c r="Y40" s="116"/>
      <c r="Z40" s="116"/>
      <c r="AA40" s="116"/>
      <c r="AB40" s="116"/>
      <c r="AC40" s="116"/>
      <c r="AD40" s="116"/>
    </row>
    <row r="41" spans="1:30" x14ac:dyDescent="0.15">
      <c r="M41" s="1035"/>
      <c r="N41" s="1035"/>
      <c r="U41" s="116"/>
      <c r="V41" s="160"/>
      <c r="W41" s="160"/>
      <c r="X41" s="116"/>
      <c r="Y41" s="116"/>
      <c r="Z41" s="116"/>
      <c r="AA41" s="116"/>
      <c r="AB41" s="116"/>
      <c r="AC41" s="116"/>
      <c r="AD41" s="116"/>
    </row>
    <row r="42" spans="1:30" x14ac:dyDescent="0.15">
      <c r="M42" s="1035"/>
      <c r="N42" s="1035"/>
      <c r="U42" s="116"/>
      <c r="V42" s="160"/>
      <c r="W42" s="160"/>
      <c r="X42" s="116"/>
      <c r="Y42" s="116"/>
      <c r="Z42" s="116"/>
      <c r="AA42" s="116"/>
      <c r="AB42" s="116"/>
      <c r="AC42" s="116"/>
      <c r="AD42" s="116"/>
    </row>
    <row r="43" spans="1:30" x14ac:dyDescent="0.15">
      <c r="M43" s="1035"/>
      <c r="N43" s="1035"/>
      <c r="U43" s="116"/>
      <c r="V43" s="160"/>
      <c r="W43" s="160"/>
      <c r="X43" s="116"/>
      <c r="Y43" s="116"/>
      <c r="Z43" s="116"/>
      <c r="AA43" s="116"/>
      <c r="AB43" s="116"/>
      <c r="AC43" s="116"/>
      <c r="AD43" s="116"/>
    </row>
    <row r="44" spans="1:30" x14ac:dyDescent="0.15">
      <c r="M44" s="1035"/>
      <c r="N44" s="1035"/>
      <c r="U44" s="116"/>
      <c r="V44" s="160"/>
      <c r="W44" s="160"/>
      <c r="X44" s="116"/>
      <c r="Y44" s="116"/>
      <c r="Z44" s="116"/>
      <c r="AA44" s="116"/>
      <c r="AB44" s="116"/>
      <c r="AC44" s="116"/>
      <c r="AD44" s="116"/>
    </row>
    <row r="45" spans="1:30" x14ac:dyDescent="0.15">
      <c r="M45" s="1035"/>
      <c r="N45" s="1035"/>
      <c r="U45" s="116"/>
      <c r="V45" s="160"/>
      <c r="W45" s="160"/>
      <c r="X45" s="116"/>
      <c r="Y45" s="116"/>
      <c r="Z45" s="116"/>
      <c r="AA45" s="116"/>
      <c r="AB45" s="116"/>
      <c r="AC45" s="116"/>
      <c r="AD45" s="116"/>
    </row>
    <row r="46" spans="1:30" x14ac:dyDescent="0.15">
      <c r="M46" s="1035"/>
      <c r="N46" s="1035"/>
      <c r="U46" s="116"/>
      <c r="V46" s="160"/>
      <c r="W46" s="160"/>
      <c r="X46" s="116"/>
      <c r="Y46" s="116"/>
      <c r="Z46" s="116"/>
      <c r="AA46" s="116"/>
      <c r="AB46" s="116"/>
      <c r="AC46" s="116"/>
      <c r="AD46" s="116"/>
    </row>
    <row r="47" spans="1:30" x14ac:dyDescent="0.15">
      <c r="M47" s="1035"/>
      <c r="N47" s="1035"/>
      <c r="U47" s="116"/>
      <c r="V47" s="160"/>
      <c r="W47" s="160"/>
      <c r="X47" s="116"/>
      <c r="Y47" s="116"/>
      <c r="Z47" s="116"/>
      <c r="AA47" s="116"/>
      <c r="AB47" s="116"/>
      <c r="AC47" s="116"/>
      <c r="AD47" s="116"/>
    </row>
    <row r="48" spans="1:30" x14ac:dyDescent="0.15">
      <c r="M48" s="1035"/>
      <c r="N48" s="1035"/>
      <c r="U48" s="116"/>
      <c r="V48" s="160"/>
      <c r="W48" s="160"/>
      <c r="X48" s="116"/>
      <c r="Y48" s="116"/>
      <c r="Z48" s="116"/>
      <c r="AA48" s="116"/>
      <c r="AB48" s="116"/>
      <c r="AC48" s="116"/>
      <c r="AD48" s="116"/>
    </row>
    <row r="49" spans="1:30" x14ac:dyDescent="0.15">
      <c r="M49" s="1035"/>
      <c r="N49" s="1035"/>
      <c r="U49" s="116"/>
      <c r="V49" s="160"/>
      <c r="W49" s="160"/>
      <c r="X49" s="116"/>
      <c r="Y49" s="116"/>
      <c r="Z49" s="116"/>
      <c r="AA49" s="116"/>
      <c r="AB49" s="116"/>
      <c r="AC49" s="116"/>
      <c r="AD49" s="116"/>
    </row>
    <row r="50" spans="1:30" x14ac:dyDescent="0.15">
      <c r="M50" s="1035"/>
      <c r="N50" s="1035"/>
      <c r="U50" s="116"/>
      <c r="V50" s="160"/>
      <c r="W50" s="160"/>
      <c r="X50" s="116"/>
      <c r="Y50" s="116"/>
      <c r="Z50" s="116"/>
      <c r="AA50" s="116"/>
      <c r="AB50" s="116"/>
      <c r="AC50" s="116"/>
      <c r="AD50" s="116"/>
    </row>
    <row r="51" spans="1:30" x14ac:dyDescent="0.15">
      <c r="M51" s="1035"/>
      <c r="N51" s="1035"/>
      <c r="U51" s="116"/>
      <c r="V51" s="160"/>
      <c r="W51" s="160"/>
      <c r="X51" s="116"/>
      <c r="Y51" s="116"/>
      <c r="Z51" s="116"/>
      <c r="AA51" s="116"/>
      <c r="AB51" s="116"/>
      <c r="AC51" s="116"/>
      <c r="AD51" s="116"/>
    </row>
    <row r="52" spans="1:30" x14ac:dyDescent="0.15">
      <c r="M52" s="1035"/>
      <c r="N52" s="1035"/>
      <c r="U52" s="116"/>
      <c r="V52" s="160"/>
      <c r="W52" s="160"/>
      <c r="X52" s="116"/>
      <c r="Y52" s="116"/>
      <c r="Z52" s="116"/>
      <c r="AA52" s="116"/>
      <c r="AB52" s="116"/>
      <c r="AC52" s="116"/>
      <c r="AD52" s="116"/>
    </row>
    <row r="53" spans="1:30" x14ac:dyDescent="0.15">
      <c r="M53" s="1035"/>
      <c r="N53" s="1035"/>
      <c r="U53" s="116"/>
      <c r="V53" s="160"/>
      <c r="W53" s="160"/>
      <c r="X53" s="116"/>
      <c r="Y53" s="116"/>
      <c r="Z53" s="116"/>
      <c r="AA53" s="116"/>
      <c r="AB53" s="116"/>
      <c r="AC53" s="116"/>
      <c r="AD53" s="116"/>
    </row>
    <row r="54" spans="1:30" x14ac:dyDescent="0.15">
      <c r="M54" s="1035"/>
      <c r="N54" s="1035"/>
      <c r="U54" s="116"/>
      <c r="V54" s="160"/>
      <c r="W54" s="160"/>
      <c r="X54" s="116"/>
      <c r="Y54" s="116"/>
      <c r="Z54" s="116"/>
      <c r="AA54" s="116"/>
      <c r="AB54" s="116"/>
      <c r="AC54" s="116"/>
      <c r="AD54" s="116"/>
    </row>
    <row r="55" spans="1:30" x14ac:dyDescent="0.15">
      <c r="M55" s="1035"/>
      <c r="N55" s="1035"/>
      <c r="U55" s="116"/>
      <c r="V55" s="160"/>
      <c r="W55" s="160"/>
      <c r="X55" s="116"/>
      <c r="Y55" s="116"/>
      <c r="Z55" s="116"/>
      <c r="AA55" s="116"/>
      <c r="AB55" s="116"/>
      <c r="AC55" s="116"/>
      <c r="AD55" s="116"/>
    </row>
    <row r="56" spans="1:30" x14ac:dyDescent="0.15">
      <c r="M56" s="1035"/>
      <c r="N56" s="1035"/>
      <c r="U56" s="116"/>
      <c r="V56" s="160"/>
      <c r="W56" s="160"/>
      <c r="X56" s="116"/>
      <c r="Y56" s="116"/>
      <c r="Z56" s="116"/>
      <c r="AA56" s="116"/>
      <c r="AB56" s="116"/>
      <c r="AC56" s="116"/>
      <c r="AD56" s="116"/>
    </row>
    <row r="57" spans="1:30" x14ac:dyDescent="0.15">
      <c r="A57" s="112"/>
      <c r="B57" s="112"/>
      <c r="C57" s="1045"/>
      <c r="D57" s="1045"/>
      <c r="E57" s="112"/>
      <c r="F57" s="112"/>
      <c r="G57" s="112"/>
      <c r="H57" s="112"/>
      <c r="I57" s="112"/>
      <c r="J57" s="112"/>
      <c r="K57" s="112"/>
      <c r="L57" s="112"/>
      <c r="M57" s="1045"/>
      <c r="N57" s="1045"/>
      <c r="O57" s="112"/>
      <c r="P57" s="112"/>
      <c r="Q57" s="112"/>
      <c r="R57" s="112"/>
      <c r="S57" s="112"/>
      <c r="T57" s="112"/>
      <c r="U57" s="330"/>
      <c r="V57" s="112"/>
      <c r="W57" s="112"/>
      <c r="X57" s="112"/>
      <c r="Y57" s="112"/>
      <c r="Z57" s="112"/>
      <c r="AA57" s="112"/>
      <c r="AB57" s="112"/>
      <c r="AC57" s="112"/>
      <c r="AD57" s="319"/>
    </row>
    <row r="58" spans="1:30" x14ac:dyDescent="0.15">
      <c r="A58" s="286" t="s">
        <v>2160</v>
      </c>
      <c r="B58" s="986"/>
      <c r="C58" s="1037"/>
      <c r="D58" s="1037"/>
      <c r="E58" s="986"/>
      <c r="F58" s="986"/>
      <c r="G58" s="986"/>
      <c r="H58" s="986"/>
      <c r="I58" s="986"/>
      <c r="J58" s="986"/>
      <c r="K58" s="286" t="s">
        <v>2160</v>
      </c>
      <c r="L58" s="986"/>
      <c r="M58" s="1037"/>
      <c r="N58" s="1037"/>
      <c r="O58" s="986"/>
      <c r="P58" s="986"/>
      <c r="Q58" s="455"/>
      <c r="R58" s="986"/>
      <c r="S58" s="986"/>
      <c r="T58" s="986"/>
      <c r="U58" s="286" t="s">
        <v>2160</v>
      </c>
      <c r="V58" s="986"/>
      <c r="W58" s="986"/>
      <c r="X58" s="986"/>
      <c r="Y58" s="986"/>
      <c r="Z58" s="986"/>
      <c r="AA58" s="986"/>
      <c r="AB58" s="986"/>
      <c r="AC58" s="986"/>
      <c r="AD58" s="986"/>
    </row>
    <row r="59" spans="1:30" x14ac:dyDescent="0.15">
      <c r="C59" s="91"/>
      <c r="D59" s="91"/>
      <c r="U59" s="148"/>
      <c r="V59" s="116"/>
      <c r="W59" s="116"/>
    </row>
    <row r="60" spans="1:30" s="1032" customFormat="1" ht="12.75" x14ac:dyDescent="0.2">
      <c r="A60" s="93" t="s">
        <v>913</v>
      </c>
      <c r="J60" s="146" t="s">
        <v>305</v>
      </c>
      <c r="K60" s="93" t="s">
        <v>304</v>
      </c>
      <c r="M60" s="1033"/>
      <c r="N60" s="1033"/>
      <c r="T60" s="146" t="s">
        <v>913</v>
      </c>
      <c r="U60" s="93" t="s">
        <v>913</v>
      </c>
      <c r="AD60" s="146" t="s">
        <v>303</v>
      </c>
    </row>
  </sheetData>
  <sheetProtection selectLockedCells="1" selectUnlockedCells="1"/>
  <printOptions horizontalCentered="1" gridLinesSet="0"/>
  <pageMargins left="0.5" right="0.5" top="0.5" bottom="0.5" header="0.5" footer="0.5"/>
  <pageSetup orientation="landscape" cellComments="asDisplayed" r:id="rId1"/>
  <headerFooter alignWithMargins="0"/>
  <ignoredErrors>
    <ignoredError sqref="G12:AE24" numberStoredAsText="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H80"/>
  <sheetViews>
    <sheetView showGridLines="0" zoomScale="120" zoomScaleNormal="120" workbookViewId="0">
      <selection activeCell="D40" sqref="D40"/>
    </sheetView>
  </sheetViews>
  <sheetFormatPr defaultColWidth="6.5703125" defaultRowHeight="9" x14ac:dyDescent="0.15"/>
  <cols>
    <col min="1" max="1" width="3.7109375" style="1" customWidth="1"/>
    <col min="2" max="2" width="30.7109375" style="1" customWidth="1"/>
    <col min="3" max="7" width="11.7109375" style="1" customWidth="1"/>
    <col min="8" max="8" width="3.7109375" style="1" customWidth="1"/>
    <col min="9" max="9" width="4.5703125" style="1" customWidth="1"/>
    <col min="10" max="10" width="3.28515625" style="1" customWidth="1"/>
    <col min="11" max="11" width="6.5703125" style="1"/>
    <col min="12" max="12" width="10.7109375" style="1" customWidth="1"/>
    <col min="13" max="16384" width="6.5703125" style="1"/>
  </cols>
  <sheetData>
    <row r="1" spans="1:8" s="5" customFormat="1" ht="12.75" x14ac:dyDescent="0.2">
      <c r="A1" s="7" t="s">
        <v>23</v>
      </c>
      <c r="C1" s="1032" t="s">
        <v>1970</v>
      </c>
      <c r="G1" s="770"/>
      <c r="H1" s="979" t="s">
        <v>2190</v>
      </c>
    </row>
    <row r="2" spans="1:8" x14ac:dyDescent="0.15">
      <c r="A2" s="283" t="s">
        <v>2482</v>
      </c>
      <c r="B2" s="271"/>
      <c r="C2" s="434" t="s">
        <v>225</v>
      </c>
      <c r="D2" s="271"/>
      <c r="E2" s="434" t="s">
        <v>861</v>
      </c>
      <c r="F2" s="271"/>
      <c r="G2" s="2000" t="s">
        <v>482</v>
      </c>
      <c r="H2" s="2001"/>
    </row>
    <row r="3" spans="1:8" x14ac:dyDescent="0.15">
      <c r="A3" s="1895"/>
      <c r="B3" s="73"/>
      <c r="C3" s="4"/>
      <c r="D3" s="73"/>
      <c r="E3" s="253" t="s">
        <v>923</v>
      </c>
      <c r="F3" s="73"/>
      <c r="G3" s="2002" t="s">
        <v>2481</v>
      </c>
      <c r="H3" s="2003"/>
    </row>
    <row r="4" spans="1:8" x14ac:dyDescent="0.15">
      <c r="A4" s="1920"/>
      <c r="B4" s="1899"/>
      <c r="C4" s="1900"/>
      <c r="D4" s="1899"/>
      <c r="E4" s="1901" t="s">
        <v>198</v>
      </c>
      <c r="F4" s="1899"/>
      <c r="G4" s="1902"/>
      <c r="H4" s="1902"/>
    </row>
    <row r="5" spans="1:8" x14ac:dyDescent="0.15">
      <c r="A5" s="104"/>
      <c r="B5" s="104"/>
      <c r="C5" s="104"/>
      <c r="D5" s="104"/>
      <c r="E5" s="104"/>
      <c r="F5" s="104"/>
      <c r="G5" s="104"/>
      <c r="H5" s="104"/>
    </row>
    <row r="6" spans="1:8" x14ac:dyDescent="0.15">
      <c r="A6" s="207" t="s">
        <v>2490</v>
      </c>
      <c r="B6" s="211"/>
      <c r="C6" s="211"/>
      <c r="D6" s="211"/>
      <c r="E6" s="211"/>
      <c r="F6" s="211"/>
      <c r="G6" s="211"/>
      <c r="H6" s="211"/>
    </row>
    <row r="7" spans="1:8" x14ac:dyDescent="0.15">
      <c r="A7" s="10"/>
      <c r="B7" s="70"/>
      <c r="C7" s="70"/>
      <c r="D7" s="258" t="s">
        <v>483</v>
      </c>
      <c r="E7" s="258" t="s">
        <v>484</v>
      </c>
      <c r="F7" s="258" t="s">
        <v>485</v>
      </c>
      <c r="G7" s="258" t="s">
        <v>196</v>
      </c>
      <c r="H7" s="10"/>
    </row>
    <row r="8" spans="1:8" x14ac:dyDescent="0.15">
      <c r="B8" s="73"/>
      <c r="C8" s="73"/>
      <c r="D8" s="140" t="s">
        <v>486</v>
      </c>
      <c r="E8" s="140" t="s">
        <v>487</v>
      </c>
      <c r="F8" s="140" t="s">
        <v>488</v>
      </c>
      <c r="G8" s="140" t="s">
        <v>489</v>
      </c>
    </row>
    <row r="9" spans="1:8" x14ac:dyDescent="0.15">
      <c r="A9" s="1896"/>
      <c r="B9" s="73"/>
      <c r="C9" s="140" t="s">
        <v>222</v>
      </c>
      <c r="D9" s="140" t="s">
        <v>490</v>
      </c>
      <c r="E9" s="140" t="s">
        <v>1550</v>
      </c>
      <c r="F9" s="140" t="s">
        <v>491</v>
      </c>
      <c r="G9" s="140" t="s">
        <v>1548</v>
      </c>
    </row>
    <row r="10" spans="1:8" x14ac:dyDescent="0.15">
      <c r="B10" s="73"/>
      <c r="C10" s="140" t="s">
        <v>492</v>
      </c>
      <c r="D10" s="140" t="s">
        <v>493</v>
      </c>
      <c r="E10" s="140" t="s">
        <v>1547</v>
      </c>
      <c r="F10" s="140" t="s">
        <v>494</v>
      </c>
      <c r="G10" s="140" t="s">
        <v>1549</v>
      </c>
    </row>
    <row r="11" spans="1:8" x14ac:dyDescent="0.15">
      <c r="A11" s="1896"/>
      <c r="B11" s="73"/>
      <c r="C11" s="258" t="s">
        <v>7</v>
      </c>
      <c r="D11" s="258" t="s">
        <v>6</v>
      </c>
      <c r="E11" s="258" t="s">
        <v>5</v>
      </c>
      <c r="F11" s="258" t="s">
        <v>4</v>
      </c>
      <c r="G11" s="258" t="s">
        <v>65</v>
      </c>
      <c r="H11" s="72"/>
    </row>
    <row r="12" spans="1:8" x14ac:dyDescent="0.15">
      <c r="A12" s="986" t="s">
        <v>1516</v>
      </c>
      <c r="B12" s="283"/>
      <c r="C12" s="773"/>
      <c r="D12" s="774"/>
      <c r="E12" s="774"/>
      <c r="F12" s="774"/>
      <c r="G12" s="775"/>
      <c r="H12" s="1333"/>
    </row>
    <row r="13" spans="1:8" x14ac:dyDescent="0.15">
      <c r="A13" s="1141">
        <v>1</v>
      </c>
      <c r="B13" s="207" t="s">
        <v>1598</v>
      </c>
      <c r="C13" s="113"/>
      <c r="D13" s="63"/>
      <c r="E13" s="206"/>
      <c r="F13" s="206"/>
      <c r="G13" s="206"/>
      <c r="H13" s="684">
        <v>1</v>
      </c>
    </row>
    <row r="14" spans="1:8" x14ac:dyDescent="0.15">
      <c r="A14" s="1141">
        <v>2</v>
      </c>
      <c r="B14" s="239" t="s">
        <v>1178</v>
      </c>
      <c r="C14" s="63"/>
      <c r="D14" s="63"/>
      <c r="E14" s="63"/>
      <c r="F14" s="63"/>
      <c r="G14" s="63"/>
      <c r="H14" s="684">
        <v>2</v>
      </c>
    </row>
    <row r="15" spans="1:8" x14ac:dyDescent="0.15">
      <c r="A15" s="1141">
        <v>3</v>
      </c>
      <c r="B15" s="239" t="s">
        <v>1179</v>
      </c>
      <c r="C15" s="63"/>
      <c r="D15" s="63"/>
      <c r="E15" s="63"/>
      <c r="F15" s="63"/>
      <c r="G15" s="63"/>
      <c r="H15" s="684">
        <v>3</v>
      </c>
    </row>
    <row r="16" spans="1:8" x14ac:dyDescent="0.15">
      <c r="A16" s="1141">
        <v>4</v>
      </c>
      <c r="B16" s="239" t="s">
        <v>1180</v>
      </c>
      <c r="C16" s="63"/>
      <c r="D16" s="63"/>
      <c r="E16" s="63"/>
      <c r="F16" s="63"/>
      <c r="G16" s="63"/>
      <c r="H16" s="684">
        <v>4</v>
      </c>
    </row>
    <row r="17" spans="1:8" x14ac:dyDescent="0.15">
      <c r="A17" s="1141">
        <v>5</v>
      </c>
      <c r="B17" s="239" t="s">
        <v>1181</v>
      </c>
      <c r="C17" s="63"/>
      <c r="D17" s="63"/>
      <c r="E17" s="63"/>
      <c r="F17" s="63"/>
      <c r="G17" s="63"/>
      <c r="H17" s="684">
        <v>5</v>
      </c>
    </row>
    <row r="18" spans="1:8" x14ac:dyDescent="0.15">
      <c r="A18" s="1141">
        <v>6</v>
      </c>
      <c r="B18" s="239" t="s">
        <v>1182</v>
      </c>
      <c r="C18" s="63"/>
      <c r="D18" s="63"/>
      <c r="E18" s="63"/>
      <c r="F18" s="63"/>
      <c r="G18" s="63"/>
      <c r="H18" s="684">
        <v>6</v>
      </c>
    </row>
    <row r="19" spans="1:8" x14ac:dyDescent="0.15">
      <c r="A19" s="1141">
        <v>7</v>
      </c>
      <c r="B19" s="239" t="s">
        <v>685</v>
      </c>
      <c r="C19" s="63"/>
      <c r="D19" s="63"/>
      <c r="E19" s="63"/>
      <c r="F19" s="63"/>
      <c r="G19" s="63"/>
      <c r="H19" s="684">
        <v>7</v>
      </c>
    </row>
    <row r="20" spans="1:8" x14ac:dyDescent="0.15">
      <c r="A20" s="1141">
        <v>8</v>
      </c>
      <c r="B20" s="239" t="s">
        <v>28</v>
      </c>
      <c r="C20" s="63"/>
      <c r="D20" s="63"/>
      <c r="E20" s="63"/>
      <c r="F20" s="63"/>
      <c r="G20" s="63"/>
      <c r="H20" s="684">
        <v>8</v>
      </c>
    </row>
    <row r="21" spans="1:8" x14ac:dyDescent="0.15">
      <c r="A21" s="1141">
        <v>9</v>
      </c>
      <c r="B21" s="239" t="s">
        <v>712</v>
      </c>
      <c r="C21" s="63"/>
      <c r="D21" s="63"/>
      <c r="E21" s="63"/>
      <c r="F21" s="63"/>
      <c r="G21" s="63"/>
      <c r="H21" s="684">
        <v>9</v>
      </c>
    </row>
    <row r="22" spans="1:8" x14ac:dyDescent="0.15">
      <c r="A22" s="1141">
        <v>10</v>
      </c>
      <c r="B22" s="239" t="s">
        <v>472</v>
      </c>
      <c r="C22" s="63"/>
      <c r="D22" s="63"/>
      <c r="E22" s="63"/>
      <c r="F22" s="63"/>
      <c r="G22" s="63"/>
      <c r="H22" s="684">
        <v>10</v>
      </c>
    </row>
    <row r="23" spans="1:8" x14ac:dyDescent="0.15">
      <c r="A23" s="1141">
        <v>11</v>
      </c>
      <c r="B23" s="239" t="s">
        <v>1183</v>
      </c>
      <c r="C23" s="63"/>
      <c r="D23" s="63"/>
      <c r="E23" s="63"/>
      <c r="F23" s="63"/>
      <c r="G23" s="63"/>
      <c r="H23" s="684">
        <v>11</v>
      </c>
    </row>
    <row r="24" spans="1:8" x14ac:dyDescent="0.15">
      <c r="A24" s="1141">
        <v>12</v>
      </c>
      <c r="B24" s="765" t="s">
        <v>1606</v>
      </c>
      <c r="C24" s="100"/>
      <c r="D24" s="100"/>
      <c r="E24" s="100"/>
      <c r="F24" s="100"/>
      <c r="G24" s="100"/>
      <c r="H24" s="684">
        <v>12</v>
      </c>
    </row>
    <row r="25" spans="1:8" x14ac:dyDescent="0.15">
      <c r="A25" s="1141">
        <v>13</v>
      </c>
      <c r="B25" s="264" t="s">
        <v>1599</v>
      </c>
      <c r="C25" s="63"/>
      <c r="D25" s="63"/>
      <c r="E25" s="63"/>
      <c r="F25" s="63"/>
      <c r="G25" s="63"/>
      <c r="H25" s="684">
        <v>13</v>
      </c>
    </row>
    <row r="26" spans="1:8" x14ac:dyDescent="0.15">
      <c r="A26" s="1071" t="s">
        <v>1518</v>
      </c>
      <c r="B26" s="459"/>
      <c r="C26" s="200"/>
      <c r="D26" s="200"/>
      <c r="E26" s="200"/>
      <c r="F26" s="200"/>
      <c r="G26" s="776"/>
      <c r="H26" s="777"/>
    </row>
    <row r="27" spans="1:8" x14ac:dyDescent="0.15">
      <c r="A27" s="1141">
        <v>14</v>
      </c>
      <c r="B27" s="239" t="s">
        <v>2589</v>
      </c>
      <c r="C27" s="63"/>
      <c r="D27" s="63"/>
      <c r="E27" s="63"/>
      <c r="F27" s="63"/>
      <c r="G27" s="63"/>
      <c r="H27" s="684">
        <v>14</v>
      </c>
    </row>
    <row r="28" spans="1:8" x14ac:dyDescent="0.15">
      <c r="A28" s="1141">
        <v>15</v>
      </c>
      <c r="B28" s="511" t="s">
        <v>1184</v>
      </c>
      <c r="C28" s="63"/>
      <c r="D28" s="63"/>
      <c r="E28" s="63"/>
      <c r="F28" s="63"/>
      <c r="G28" s="63"/>
      <c r="H28" s="684">
        <v>15</v>
      </c>
    </row>
    <row r="29" spans="1:8" x14ac:dyDescent="0.15">
      <c r="A29" s="1141">
        <v>16</v>
      </c>
      <c r="B29" s="239" t="s">
        <v>1185</v>
      </c>
      <c r="C29" s="63"/>
      <c r="D29" s="63"/>
      <c r="E29" s="63"/>
      <c r="F29" s="63"/>
      <c r="G29" s="63"/>
      <c r="H29" s="684">
        <v>16</v>
      </c>
    </row>
    <row r="30" spans="1:8" x14ac:dyDescent="0.15">
      <c r="A30" s="1071" t="s">
        <v>1517</v>
      </c>
      <c r="B30" s="239"/>
      <c r="C30" s="200"/>
      <c r="D30" s="200"/>
      <c r="E30" s="200"/>
      <c r="F30" s="200"/>
      <c r="G30" s="776"/>
      <c r="H30" s="777"/>
    </row>
    <row r="31" spans="1:8" x14ac:dyDescent="0.15">
      <c r="A31" s="1141">
        <v>17</v>
      </c>
      <c r="B31" s="264" t="s">
        <v>2483</v>
      </c>
      <c r="C31" s="63"/>
      <c r="D31" s="63"/>
      <c r="E31" s="63"/>
      <c r="F31" s="200"/>
      <c r="G31" s="200"/>
      <c r="H31" s="684">
        <v>17</v>
      </c>
    </row>
    <row r="32" spans="1:8" x14ac:dyDescent="0.15">
      <c r="A32" s="1141">
        <v>18</v>
      </c>
      <c r="B32" s="257" t="s">
        <v>2484</v>
      </c>
      <c r="C32" s="73"/>
      <c r="D32" s="73"/>
      <c r="E32" s="73"/>
      <c r="F32" s="235"/>
      <c r="G32" s="235"/>
      <c r="H32" s="684">
        <v>18</v>
      </c>
    </row>
    <row r="33" spans="1:8" x14ac:dyDescent="0.15">
      <c r="A33" s="1141">
        <v>19</v>
      </c>
      <c r="B33" s="511" t="s">
        <v>1186</v>
      </c>
      <c r="C33" s="70"/>
      <c r="D33" s="70"/>
      <c r="E33" s="70"/>
      <c r="F33" s="238"/>
      <c r="G33" s="238"/>
      <c r="H33" s="684">
        <v>19</v>
      </c>
    </row>
    <row r="34" spans="1:8" x14ac:dyDescent="0.15">
      <c r="A34" s="1141">
        <v>20</v>
      </c>
      <c r="B34" s="264" t="s">
        <v>1187</v>
      </c>
      <c r="C34" s="206"/>
      <c r="D34" s="206"/>
      <c r="E34" s="206"/>
      <c r="F34" s="779"/>
      <c r="G34" s="238"/>
      <c r="H34" s="684">
        <v>20</v>
      </c>
    </row>
    <row r="35" spans="1:8" x14ac:dyDescent="0.15">
      <c r="A35" s="1141">
        <v>21</v>
      </c>
      <c r="B35" s="257" t="s">
        <v>1188</v>
      </c>
      <c r="C35" s="73"/>
      <c r="D35" s="73"/>
      <c r="E35" s="73"/>
      <c r="F35" s="779"/>
      <c r="G35" s="238"/>
      <c r="H35" s="684">
        <v>21</v>
      </c>
    </row>
    <row r="36" spans="1:8" x14ac:dyDescent="0.15">
      <c r="A36" s="1141">
        <v>22</v>
      </c>
      <c r="B36" s="511" t="s">
        <v>1600</v>
      </c>
      <c r="C36" s="206"/>
      <c r="D36" s="206"/>
      <c r="E36" s="206"/>
      <c r="F36" s="779"/>
      <c r="G36" s="495"/>
      <c r="H36" s="684">
        <v>22</v>
      </c>
    </row>
    <row r="37" spans="1:8" x14ac:dyDescent="0.15">
      <c r="A37" s="676"/>
      <c r="B37" s="1895"/>
      <c r="C37" s="4"/>
      <c r="D37" s="4"/>
      <c r="E37" s="4"/>
      <c r="F37" s="4"/>
      <c r="G37" s="4"/>
      <c r="H37" s="676"/>
    </row>
    <row r="39" spans="1:8" x14ac:dyDescent="0.15">
      <c r="A39" s="207" t="s">
        <v>2491</v>
      </c>
      <c r="B39" s="211"/>
      <c r="C39" s="211"/>
      <c r="D39" s="211"/>
      <c r="E39" s="211"/>
      <c r="F39" s="211"/>
      <c r="G39" s="211"/>
      <c r="H39" s="1384"/>
    </row>
    <row r="40" spans="1:8" x14ac:dyDescent="0.15">
      <c r="A40" s="10"/>
      <c r="B40" s="70"/>
      <c r="C40" s="70"/>
      <c r="D40" s="258" t="s">
        <v>483</v>
      </c>
      <c r="E40" s="258" t="s">
        <v>484</v>
      </c>
      <c r="F40" s="258" t="s">
        <v>485</v>
      </c>
      <c r="G40" s="258" t="s">
        <v>196</v>
      </c>
      <c r="H40" s="145"/>
    </row>
    <row r="41" spans="1:8" x14ac:dyDescent="0.15">
      <c r="B41" s="73"/>
      <c r="C41" s="73"/>
      <c r="D41" s="140" t="s">
        <v>486</v>
      </c>
      <c r="E41" s="140" t="s">
        <v>487</v>
      </c>
      <c r="F41" s="140" t="s">
        <v>488</v>
      </c>
      <c r="G41" s="140" t="s">
        <v>489</v>
      </c>
      <c r="H41" s="92"/>
    </row>
    <row r="42" spans="1:8" x14ac:dyDescent="0.15">
      <c r="B42" s="73"/>
      <c r="C42" s="140" t="s">
        <v>222</v>
      </c>
      <c r="D42" s="140" t="s">
        <v>495</v>
      </c>
      <c r="E42" s="140" t="s">
        <v>1550</v>
      </c>
      <c r="F42" s="140" t="s">
        <v>491</v>
      </c>
      <c r="G42" s="140" t="s">
        <v>1548</v>
      </c>
      <c r="H42" s="92"/>
    </row>
    <row r="43" spans="1:8" x14ac:dyDescent="0.15">
      <c r="B43" s="73"/>
      <c r="C43" s="140" t="s">
        <v>492</v>
      </c>
      <c r="D43" s="140" t="s">
        <v>496</v>
      </c>
      <c r="E43" s="140" t="s">
        <v>1547</v>
      </c>
      <c r="F43" s="140" t="s">
        <v>494</v>
      </c>
      <c r="G43" s="140" t="s">
        <v>1549</v>
      </c>
      <c r="H43" s="92"/>
    </row>
    <row r="44" spans="1:8" x14ac:dyDescent="0.15">
      <c r="B44" s="73"/>
      <c r="C44" s="258" t="s">
        <v>7</v>
      </c>
      <c r="D44" s="258" t="s">
        <v>6</v>
      </c>
      <c r="E44" s="258" t="s">
        <v>5</v>
      </c>
      <c r="F44" s="258" t="s">
        <v>4</v>
      </c>
      <c r="G44" s="258" t="s">
        <v>65</v>
      </c>
      <c r="H44" s="92"/>
    </row>
    <row r="45" spans="1:8" x14ac:dyDescent="0.15">
      <c r="A45" s="1141">
        <v>1</v>
      </c>
      <c r="B45" s="257" t="s">
        <v>663</v>
      </c>
      <c r="C45" s="70"/>
      <c r="D45" s="70"/>
      <c r="E45" s="70"/>
      <c r="F45" s="70"/>
      <c r="G45" s="70"/>
      <c r="H45" s="684">
        <v>1</v>
      </c>
    </row>
    <row r="46" spans="1:8" x14ac:dyDescent="0.15">
      <c r="A46" s="1141">
        <v>2</v>
      </c>
      <c r="B46" s="257" t="s">
        <v>1189</v>
      </c>
      <c r="C46" s="70"/>
      <c r="D46" s="70"/>
      <c r="E46" s="70"/>
      <c r="F46" s="70"/>
      <c r="G46" s="70"/>
      <c r="H46" s="684">
        <v>2</v>
      </c>
    </row>
    <row r="47" spans="1:8" x14ac:dyDescent="0.15">
      <c r="A47" s="1141">
        <v>3</v>
      </c>
      <c r="B47" s="257" t="s">
        <v>1190</v>
      </c>
      <c r="C47" s="70"/>
      <c r="D47" s="70"/>
      <c r="E47" s="70"/>
      <c r="F47" s="70"/>
      <c r="G47" s="70"/>
      <c r="H47" s="684">
        <v>3</v>
      </c>
    </row>
    <row r="48" spans="1:8" x14ac:dyDescent="0.15">
      <c r="A48" s="1141">
        <v>4</v>
      </c>
      <c r="B48" s="257" t="s">
        <v>1191</v>
      </c>
      <c r="C48" s="70"/>
      <c r="D48" s="70"/>
      <c r="E48" s="70"/>
      <c r="F48" s="70"/>
      <c r="G48" s="70"/>
      <c r="H48" s="684">
        <v>4</v>
      </c>
    </row>
    <row r="49" spans="1:8" x14ac:dyDescent="0.15">
      <c r="A49" s="1141">
        <v>5</v>
      </c>
      <c r="B49" s="257" t="s">
        <v>669</v>
      </c>
      <c r="C49" s="70"/>
      <c r="D49" s="70"/>
      <c r="E49" s="70"/>
      <c r="F49" s="70"/>
      <c r="G49" s="70"/>
      <c r="H49" s="684">
        <v>5</v>
      </c>
    </row>
    <row r="50" spans="1:8" x14ac:dyDescent="0.15">
      <c r="A50" s="1141">
        <v>6</v>
      </c>
      <c r="B50" s="257" t="s">
        <v>671</v>
      </c>
      <c r="C50" s="70"/>
      <c r="D50" s="70"/>
      <c r="E50" s="70"/>
      <c r="F50" s="70"/>
      <c r="G50" s="70"/>
      <c r="H50" s="684">
        <v>6</v>
      </c>
    </row>
    <row r="51" spans="1:8" x14ac:dyDescent="0.15">
      <c r="A51" s="1141">
        <v>7</v>
      </c>
      <c r="B51" s="257" t="s">
        <v>673</v>
      </c>
      <c r="C51" s="70"/>
      <c r="D51" s="70"/>
      <c r="E51" s="70"/>
      <c r="F51" s="70"/>
      <c r="G51" s="70"/>
      <c r="H51" s="684">
        <v>7</v>
      </c>
    </row>
    <row r="52" spans="1:8" x14ac:dyDescent="0.15">
      <c r="A52" s="1141">
        <v>8</v>
      </c>
      <c r="B52" s="257" t="s">
        <v>825</v>
      </c>
      <c r="C52" s="70"/>
      <c r="D52" s="70"/>
      <c r="E52" s="70"/>
      <c r="F52" s="70"/>
      <c r="G52" s="70"/>
      <c r="H52" s="684">
        <v>8</v>
      </c>
    </row>
    <row r="53" spans="1:8" x14ac:dyDescent="0.15">
      <c r="A53" s="1141">
        <v>9</v>
      </c>
      <c r="B53" s="257" t="s">
        <v>676</v>
      </c>
      <c r="C53" s="70"/>
      <c r="D53" s="70"/>
      <c r="E53" s="70"/>
      <c r="F53" s="70"/>
      <c r="G53" s="70"/>
      <c r="H53" s="684">
        <v>9</v>
      </c>
    </row>
    <row r="54" spans="1:8" x14ac:dyDescent="0.15">
      <c r="A54" s="1141">
        <v>10</v>
      </c>
      <c r="B54" s="257" t="s">
        <v>1192</v>
      </c>
      <c r="C54" s="70"/>
      <c r="D54" s="70"/>
      <c r="E54" s="70"/>
      <c r="F54" s="70"/>
      <c r="G54" s="70"/>
      <c r="H54" s="684">
        <v>10</v>
      </c>
    </row>
    <row r="55" spans="1:8" x14ac:dyDescent="0.15">
      <c r="A55" s="1141">
        <v>11</v>
      </c>
      <c r="B55" s="257" t="s">
        <v>679</v>
      </c>
      <c r="C55" s="70"/>
      <c r="D55" s="70"/>
      <c r="E55" s="70"/>
      <c r="F55" s="70"/>
      <c r="G55" s="70"/>
      <c r="H55" s="684">
        <v>11</v>
      </c>
    </row>
    <row r="56" spans="1:8" x14ac:dyDescent="0.15">
      <c r="A56" s="1531">
        <v>12</v>
      </c>
      <c r="B56" s="1532" t="s">
        <v>1193</v>
      </c>
      <c r="C56" s="74"/>
      <c r="D56" s="74"/>
      <c r="E56" s="74"/>
      <c r="F56" s="74"/>
      <c r="G56" s="74"/>
      <c r="H56" s="1176">
        <v>12</v>
      </c>
    </row>
    <row r="57" spans="1:8" x14ac:dyDescent="0.15">
      <c r="A57" s="1141">
        <v>13</v>
      </c>
      <c r="B57" s="257" t="s">
        <v>1602</v>
      </c>
      <c r="C57" s="70"/>
      <c r="D57" s="70"/>
      <c r="E57" s="70"/>
      <c r="F57" s="70"/>
      <c r="G57" s="70"/>
      <c r="H57" s="684">
        <v>13</v>
      </c>
    </row>
    <row r="58" spans="1:8" x14ac:dyDescent="0.15">
      <c r="A58" s="1141">
        <v>14</v>
      </c>
      <c r="B58" s="511" t="s">
        <v>1601</v>
      </c>
      <c r="C58" s="206"/>
      <c r="D58" s="206"/>
      <c r="E58" s="206"/>
      <c r="F58" s="206"/>
      <c r="G58" s="206"/>
      <c r="H58" s="684">
        <v>14</v>
      </c>
    </row>
    <row r="59" spans="1:8" x14ac:dyDescent="0.15">
      <c r="A59" s="81"/>
      <c r="B59" s="160"/>
      <c r="C59" s="4"/>
      <c r="D59" s="4"/>
      <c r="E59" s="4"/>
      <c r="F59" s="4"/>
      <c r="G59" s="4"/>
      <c r="H59" s="81"/>
    </row>
    <row r="60" spans="1:8" x14ac:dyDescent="0.15">
      <c r="A60" s="81"/>
      <c r="B60" s="160"/>
      <c r="C60" s="4"/>
      <c r="D60" s="4"/>
      <c r="E60" s="4"/>
      <c r="F60" s="4"/>
      <c r="G60" s="4"/>
      <c r="H60" s="81"/>
    </row>
    <row r="61" spans="1:8" x14ac:dyDescent="0.15">
      <c r="A61" s="81"/>
      <c r="B61" s="160"/>
      <c r="C61" s="4"/>
      <c r="D61" s="4"/>
      <c r="E61" s="4"/>
      <c r="F61" s="4"/>
      <c r="G61" s="4"/>
      <c r="H61" s="81"/>
    </row>
    <row r="62" spans="1:8" x14ac:dyDescent="0.15">
      <c r="A62" s="81"/>
      <c r="B62" s="160"/>
      <c r="C62" s="4"/>
      <c r="D62" s="4"/>
      <c r="E62" s="4"/>
      <c r="F62" s="4"/>
      <c r="G62" s="4"/>
      <c r="H62" s="81"/>
    </row>
    <row r="63" spans="1:8" x14ac:dyDescent="0.15">
      <c r="A63" s="81"/>
      <c r="B63" s="160"/>
      <c r="C63" s="4"/>
      <c r="D63" s="4"/>
      <c r="E63" s="4"/>
      <c r="F63" s="4"/>
      <c r="G63" s="4"/>
      <c r="H63" s="81"/>
    </row>
    <row r="64" spans="1:8" x14ac:dyDescent="0.15">
      <c r="A64" s="81"/>
      <c r="B64" s="160"/>
      <c r="C64" s="4"/>
      <c r="D64" s="4"/>
      <c r="E64" s="4"/>
      <c r="F64" s="4"/>
      <c r="G64" s="4"/>
      <c r="H64" s="81"/>
    </row>
    <row r="65" spans="1:8" x14ac:dyDescent="0.15">
      <c r="A65" s="81"/>
      <c r="B65" s="160"/>
      <c r="C65" s="4"/>
      <c r="D65" s="4"/>
      <c r="E65" s="4"/>
      <c r="F65" s="4"/>
      <c r="G65" s="4"/>
      <c r="H65" s="81"/>
    </row>
    <row r="66" spans="1:8" x14ac:dyDescent="0.15">
      <c r="A66" s="81"/>
      <c r="B66" s="160"/>
      <c r="C66" s="4"/>
      <c r="D66" s="4"/>
      <c r="E66" s="4"/>
      <c r="F66" s="4"/>
      <c r="G66" s="4"/>
      <c r="H66" s="81"/>
    </row>
    <row r="67" spans="1:8" x14ac:dyDescent="0.15">
      <c r="A67" s="81"/>
      <c r="B67" s="160"/>
      <c r="C67" s="4"/>
      <c r="D67" s="4"/>
      <c r="E67" s="4"/>
      <c r="F67" s="4"/>
      <c r="G67" s="4"/>
      <c r="H67" s="81"/>
    </row>
    <row r="68" spans="1:8" x14ac:dyDescent="0.15">
      <c r="A68" s="81"/>
      <c r="B68" s="160"/>
      <c r="C68" s="4"/>
      <c r="D68" s="4"/>
      <c r="E68" s="4"/>
      <c r="F68" s="4"/>
      <c r="G68" s="4"/>
      <c r="H68" s="81"/>
    </row>
    <row r="69" spans="1:8" x14ac:dyDescent="0.15">
      <c r="A69" s="81"/>
      <c r="B69" s="160"/>
      <c r="C69" s="4"/>
      <c r="D69" s="4"/>
      <c r="E69" s="4"/>
      <c r="F69" s="4"/>
      <c r="G69" s="4"/>
      <c r="H69" s="81"/>
    </row>
    <row r="70" spans="1:8" x14ac:dyDescent="0.15">
      <c r="A70" s="81"/>
      <c r="B70" s="160"/>
      <c r="C70" s="4"/>
      <c r="D70" s="4"/>
      <c r="E70" s="4"/>
      <c r="F70" s="4"/>
      <c r="G70" s="4"/>
      <c r="H70" s="81"/>
    </row>
    <row r="71" spans="1:8" x14ac:dyDescent="0.15">
      <c r="A71" s="81"/>
      <c r="B71" s="160"/>
      <c r="C71" s="4"/>
      <c r="D71" s="4"/>
      <c r="E71" s="4"/>
      <c r="F71" s="4"/>
      <c r="G71" s="4"/>
      <c r="H71" s="81"/>
    </row>
    <row r="72" spans="1:8" x14ac:dyDescent="0.15">
      <c r="A72" s="81"/>
      <c r="B72" s="160"/>
      <c r="C72" s="4"/>
      <c r="D72" s="4"/>
      <c r="E72" s="4"/>
      <c r="F72" s="4"/>
      <c r="G72" s="4"/>
      <c r="H72" s="81"/>
    </row>
    <row r="73" spans="1:8" x14ac:dyDescent="0.15">
      <c r="A73" s="81"/>
      <c r="B73" s="160"/>
      <c r="C73" s="4"/>
      <c r="D73" s="4"/>
      <c r="E73" s="4"/>
      <c r="F73" s="4"/>
      <c r="G73" s="4"/>
      <c r="H73" s="81"/>
    </row>
    <row r="74" spans="1:8" x14ac:dyDescent="0.15">
      <c r="A74" s="81"/>
      <c r="B74" s="160"/>
      <c r="C74" s="4"/>
      <c r="D74" s="4"/>
      <c r="E74" s="4"/>
      <c r="F74" s="4"/>
      <c r="G74" s="4"/>
      <c r="H74" s="81"/>
    </row>
    <row r="75" spans="1:8" x14ac:dyDescent="0.15">
      <c r="A75" s="81"/>
      <c r="B75" s="160"/>
      <c r="C75" s="4"/>
      <c r="D75" s="4"/>
      <c r="E75" s="4"/>
      <c r="F75" s="4"/>
      <c r="G75" s="4"/>
      <c r="H75" s="81"/>
    </row>
    <row r="76" spans="1:8" x14ac:dyDescent="0.15">
      <c r="A76" s="81"/>
      <c r="B76" s="160"/>
      <c r="C76" s="4"/>
      <c r="D76" s="4"/>
      <c r="E76" s="4"/>
      <c r="F76" s="4"/>
      <c r="G76" s="4"/>
      <c r="H76" s="81"/>
    </row>
    <row r="77" spans="1:8" x14ac:dyDescent="0.15">
      <c r="A77" s="290"/>
      <c r="B77" s="141"/>
      <c r="C77" s="85"/>
      <c r="D77" s="85"/>
      <c r="E77" s="85"/>
      <c r="F77" s="85"/>
      <c r="G77" s="85"/>
      <c r="H77" s="290"/>
    </row>
    <row r="78" spans="1:8" x14ac:dyDescent="0.15">
      <c r="A78" s="11" t="s">
        <v>2493</v>
      </c>
      <c r="H78" s="382"/>
    </row>
    <row r="79" spans="1:8" x14ac:dyDescent="0.15">
      <c r="A79" s="11"/>
      <c r="H79" s="382"/>
    </row>
    <row r="80" spans="1:8" s="5" customFormat="1" ht="12.75" x14ac:dyDescent="0.2">
      <c r="A80" s="93" t="s">
        <v>497</v>
      </c>
      <c r="C80" s="6"/>
      <c r="H80" s="146" t="s">
        <v>2441</v>
      </c>
    </row>
  </sheetData>
  <mergeCells count="2">
    <mergeCell ref="G2:H2"/>
    <mergeCell ref="G3:H3"/>
  </mergeCells>
  <printOptions horizontalCentered="1"/>
  <pageMargins left="0.5" right="0.5" top="0.5" bottom="0.5" header="0.25" footer="0.25"/>
  <pageSetup fitToHeight="0" orientation="portrait" cellComments="asDisplayed" r:id="rId1"/>
  <headerFooter alignWithMargins="0"/>
  <ignoredErrors>
    <ignoredError sqref="C11:G11 C44:G44" numberStoredAsText="1"/>
  </ignoredError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S121"/>
  <sheetViews>
    <sheetView showGridLines="0" zoomScaleNormal="100" zoomScaleSheetLayoutView="120" workbookViewId="0">
      <selection activeCell="D10" sqref="D10"/>
    </sheetView>
  </sheetViews>
  <sheetFormatPr defaultColWidth="2.7109375" defaultRowHeight="9" x14ac:dyDescent="0.15"/>
  <cols>
    <col min="1" max="1" width="3.7109375" style="1" customWidth="1"/>
    <col min="2" max="2" width="20.7109375" style="1" customWidth="1"/>
    <col min="3" max="3" width="4.7109375" style="4" customWidth="1"/>
    <col min="4" max="12" width="10.7109375" style="1" customWidth="1"/>
    <col min="13" max="13" width="3.7109375" style="382" customWidth="1"/>
    <col min="14" max="16384" width="2.7109375" style="1"/>
  </cols>
  <sheetData>
    <row r="1" spans="1:13" s="5" customFormat="1" ht="12.75" x14ac:dyDescent="0.2">
      <c r="A1" s="937" t="s">
        <v>23</v>
      </c>
      <c r="B1" s="937"/>
      <c r="C1" s="275"/>
      <c r="E1" s="350"/>
      <c r="F1" s="1032" t="s">
        <v>1970</v>
      </c>
      <c r="M1" s="1516" t="s">
        <v>2150</v>
      </c>
    </row>
    <row r="2" spans="1:13" x14ac:dyDescent="0.15">
      <c r="A2" s="286" t="s">
        <v>986</v>
      </c>
      <c r="B2" s="347"/>
      <c r="C2" s="347"/>
      <c r="D2" s="347"/>
      <c r="E2" s="347"/>
      <c r="F2" s="347"/>
      <c r="G2" s="347"/>
      <c r="H2" s="434" t="s">
        <v>225</v>
      </c>
      <c r="I2" s="321"/>
      <c r="J2" s="434" t="s">
        <v>861</v>
      </c>
      <c r="K2" s="321"/>
      <c r="L2" s="283" t="s">
        <v>975</v>
      </c>
      <c r="M2" s="417"/>
    </row>
    <row r="3" spans="1:13" x14ac:dyDescent="0.15">
      <c r="A3" s="11" t="s">
        <v>987</v>
      </c>
      <c r="B3" s="3"/>
      <c r="C3" s="3"/>
      <c r="D3" s="3"/>
      <c r="E3" s="3"/>
      <c r="F3" s="3"/>
      <c r="G3" s="3"/>
      <c r="H3" s="982"/>
      <c r="I3" s="82"/>
      <c r="J3" s="253" t="s">
        <v>923</v>
      </c>
      <c r="K3" s="844"/>
      <c r="L3" s="147" t="s">
        <v>942</v>
      </c>
      <c r="M3" s="147"/>
    </row>
    <row r="4" spans="1:13" x14ac:dyDescent="0.15">
      <c r="A4" s="3"/>
      <c r="B4" s="3"/>
      <c r="C4" s="3"/>
      <c r="D4" s="3"/>
      <c r="E4" s="3"/>
      <c r="F4" s="3"/>
      <c r="G4" s="3"/>
      <c r="H4" s="983" t="s">
        <v>2167</v>
      </c>
      <c r="I4" s="82"/>
      <c r="J4" s="253" t="s">
        <v>198</v>
      </c>
      <c r="K4" s="1547"/>
      <c r="L4" s="147"/>
      <c r="M4" s="147"/>
    </row>
    <row r="5" spans="1:13" x14ac:dyDescent="0.15">
      <c r="A5" s="85"/>
      <c r="B5" s="85"/>
      <c r="C5" s="85"/>
      <c r="D5" s="85"/>
      <c r="E5" s="85"/>
      <c r="F5" s="85"/>
      <c r="G5" s="85"/>
      <c r="H5" s="269"/>
      <c r="I5" s="320"/>
      <c r="J5" s="269"/>
      <c r="K5" s="320"/>
      <c r="L5" s="85"/>
      <c r="M5" s="365"/>
    </row>
    <row r="8" spans="1:13" x14ac:dyDescent="0.15">
      <c r="A8" s="459" t="s">
        <v>908</v>
      </c>
      <c r="B8" s="156"/>
      <c r="C8" s="156"/>
      <c r="D8" s="156"/>
      <c r="E8" s="562"/>
      <c r="F8" s="156"/>
      <c r="G8" s="562"/>
      <c r="H8" s="562"/>
      <c r="I8" s="562"/>
      <c r="J8" s="562"/>
      <c r="K8" s="562"/>
      <c r="L8" s="562"/>
      <c r="M8" s="814"/>
    </row>
    <row r="9" spans="1:13" x14ac:dyDescent="0.15">
      <c r="A9" s="3"/>
      <c r="B9" s="3"/>
      <c r="C9" s="267"/>
      <c r="D9" s="140" t="s">
        <v>1860</v>
      </c>
      <c r="E9" s="82"/>
      <c r="F9" s="140" t="s">
        <v>1857</v>
      </c>
      <c r="G9" s="1152" t="s">
        <v>1861</v>
      </c>
      <c r="H9" s="1154"/>
      <c r="I9" s="1152" t="s">
        <v>1862</v>
      </c>
      <c r="J9" s="1154"/>
      <c r="K9" s="1152" t="s">
        <v>1863</v>
      </c>
      <c r="L9" s="1154"/>
    </row>
    <row r="10" spans="1:13" x14ac:dyDescent="0.15">
      <c r="A10" s="250"/>
      <c r="B10" s="3"/>
      <c r="C10" s="267"/>
      <c r="D10" s="140" t="s">
        <v>1851</v>
      </c>
      <c r="E10" s="140" t="s">
        <v>170</v>
      </c>
      <c r="F10" s="140" t="s">
        <v>1858</v>
      </c>
      <c r="G10" s="140"/>
      <c r="H10" s="140" t="s">
        <v>178</v>
      </c>
      <c r="I10" s="140"/>
      <c r="J10" s="140" t="s">
        <v>178</v>
      </c>
      <c r="K10" s="140"/>
      <c r="L10" s="140" t="s">
        <v>178</v>
      </c>
    </row>
    <row r="11" spans="1:13" s="96" customFormat="1" x14ac:dyDescent="0.15">
      <c r="A11" s="448"/>
      <c r="B11" s="3"/>
      <c r="C11" s="267"/>
      <c r="D11" s="136" t="s">
        <v>1855</v>
      </c>
      <c r="E11" s="136" t="s">
        <v>181</v>
      </c>
      <c r="F11" s="136" t="s">
        <v>181</v>
      </c>
      <c r="G11" s="136" t="s">
        <v>181</v>
      </c>
      <c r="H11" s="136" t="s">
        <v>1589</v>
      </c>
      <c r="I11" s="136" t="s">
        <v>181</v>
      </c>
      <c r="J11" s="136" t="s">
        <v>1852</v>
      </c>
      <c r="K11" s="136" t="s">
        <v>181</v>
      </c>
      <c r="L11" s="136" t="s">
        <v>1853</v>
      </c>
      <c r="M11" s="461"/>
    </row>
    <row r="12" spans="1:13" x14ac:dyDescent="0.15">
      <c r="A12" s="418"/>
      <c r="B12" s="418"/>
      <c r="C12" s="460"/>
      <c r="D12" s="136" t="s">
        <v>7</v>
      </c>
      <c r="E12" s="136" t="s">
        <v>6</v>
      </c>
      <c r="F12" s="136" t="s">
        <v>5</v>
      </c>
      <c r="G12" s="136" t="s">
        <v>4</v>
      </c>
      <c r="H12" s="136" t="s">
        <v>65</v>
      </c>
      <c r="I12" s="136">
        <v>6</v>
      </c>
      <c r="J12" s="136">
        <v>7</v>
      </c>
      <c r="K12" s="422">
        <v>8</v>
      </c>
      <c r="L12" s="422">
        <v>9</v>
      </c>
      <c r="M12" s="454"/>
    </row>
    <row r="13" spans="1:13" x14ac:dyDescent="0.15">
      <c r="A13" s="1242">
        <v>1</v>
      </c>
      <c r="B13" s="1305" t="s">
        <v>288</v>
      </c>
      <c r="C13" s="1306"/>
      <c r="D13" s="532"/>
      <c r="E13" s="531"/>
      <c r="F13" s="531"/>
      <c r="G13" s="531"/>
      <c r="H13" s="531"/>
      <c r="I13" s="531"/>
      <c r="J13" s="531"/>
      <c r="K13" s="531"/>
      <c r="L13" s="531"/>
      <c r="M13" s="174">
        <v>1</v>
      </c>
    </row>
    <row r="14" spans="1:13" x14ac:dyDescent="0.15">
      <c r="A14" s="1242">
        <v>2</v>
      </c>
      <c r="B14" s="308" t="s">
        <v>287</v>
      </c>
      <c r="C14" s="511"/>
      <c r="D14" s="209"/>
      <c r="E14" s="242"/>
      <c r="F14" s="242"/>
      <c r="G14" s="242"/>
      <c r="H14" s="242"/>
      <c r="I14" s="531"/>
      <c r="J14" s="242"/>
      <c r="K14" s="242"/>
      <c r="L14" s="242"/>
      <c r="M14" s="174">
        <v>2</v>
      </c>
    </row>
    <row r="15" spans="1:13" x14ac:dyDescent="0.15">
      <c r="A15" s="1242">
        <v>3</v>
      </c>
      <c r="B15" s="308" t="s">
        <v>286</v>
      </c>
      <c r="C15" s="511"/>
      <c r="D15" s="209"/>
      <c r="E15" s="242"/>
      <c r="F15" s="242"/>
      <c r="G15" s="242"/>
      <c r="H15" s="242"/>
      <c r="I15" s="531"/>
      <c r="J15" s="242"/>
      <c r="K15" s="242"/>
      <c r="L15" s="242"/>
      <c r="M15" s="174">
        <v>3</v>
      </c>
    </row>
    <row r="16" spans="1:13" x14ac:dyDescent="0.15">
      <c r="A16" s="1242">
        <v>4</v>
      </c>
      <c r="B16" s="308" t="s">
        <v>285</v>
      </c>
      <c r="C16" s="511"/>
      <c r="D16" s="209"/>
      <c r="E16" s="242"/>
      <c r="F16" s="242"/>
      <c r="G16" s="242"/>
      <c r="H16" s="242"/>
      <c r="I16" s="531"/>
      <c r="J16" s="242"/>
      <c r="K16" s="242"/>
      <c r="L16" s="242"/>
      <c r="M16" s="174">
        <v>4</v>
      </c>
    </row>
    <row r="17" spans="1:13" x14ac:dyDescent="0.15">
      <c r="A17" s="1242">
        <v>5</v>
      </c>
      <c r="B17" s="308" t="s">
        <v>284</v>
      </c>
      <c r="C17" s="511"/>
      <c r="D17" s="209"/>
      <c r="E17" s="242"/>
      <c r="F17" s="242"/>
      <c r="G17" s="242"/>
      <c r="H17" s="242"/>
      <c r="I17" s="531"/>
      <c r="J17" s="242"/>
      <c r="K17" s="242"/>
      <c r="L17" s="242"/>
      <c r="M17" s="174">
        <v>5</v>
      </c>
    </row>
    <row r="18" spans="1:13" x14ac:dyDescent="0.15">
      <c r="A18" s="1242">
        <v>6</v>
      </c>
      <c r="B18" s="308" t="s">
        <v>283</v>
      </c>
      <c r="C18" s="511"/>
      <c r="D18" s="209"/>
      <c r="E18" s="242"/>
      <c r="F18" s="242"/>
      <c r="G18" s="242"/>
      <c r="H18" s="242"/>
      <c r="I18" s="531"/>
      <c r="J18" s="242"/>
      <c r="K18" s="242"/>
      <c r="L18" s="242"/>
      <c r="M18" s="174">
        <v>6</v>
      </c>
    </row>
    <row r="19" spans="1:13" x14ac:dyDescent="0.15">
      <c r="A19" s="1242">
        <v>7</v>
      </c>
      <c r="B19" s="308" t="s">
        <v>282</v>
      </c>
      <c r="C19" s="511"/>
      <c r="D19" s="209"/>
      <c r="E19" s="242"/>
      <c r="F19" s="242"/>
      <c r="G19" s="242"/>
      <c r="H19" s="242"/>
      <c r="I19" s="531"/>
      <c r="J19" s="242"/>
      <c r="K19" s="242"/>
      <c r="L19" s="242"/>
      <c r="M19" s="174">
        <v>7</v>
      </c>
    </row>
    <row r="20" spans="1:13" x14ac:dyDescent="0.15">
      <c r="A20" s="1242">
        <v>8</v>
      </c>
      <c r="B20" s="308" t="s">
        <v>281</v>
      </c>
      <c r="C20" s="511"/>
      <c r="D20" s="209"/>
      <c r="E20" s="242"/>
      <c r="F20" s="242"/>
      <c r="G20" s="242"/>
      <c r="H20" s="242"/>
      <c r="I20" s="531"/>
      <c r="J20" s="242"/>
      <c r="K20" s="242"/>
      <c r="L20" s="242"/>
      <c r="M20" s="174">
        <v>8</v>
      </c>
    </row>
    <row r="21" spans="1:13" x14ac:dyDescent="0.15">
      <c r="A21" s="1242">
        <v>9</v>
      </c>
      <c r="B21" s="308" t="s">
        <v>280</v>
      </c>
      <c r="C21" s="511"/>
      <c r="D21" s="209"/>
      <c r="E21" s="242"/>
      <c r="F21" s="242"/>
      <c r="G21" s="242"/>
      <c r="H21" s="242"/>
      <c r="I21" s="531"/>
      <c r="J21" s="242"/>
      <c r="K21" s="242"/>
      <c r="L21" s="242"/>
      <c r="M21" s="174">
        <v>9</v>
      </c>
    </row>
    <row r="22" spans="1:13" x14ac:dyDescent="0.15">
      <c r="A22" s="1242">
        <v>10</v>
      </c>
      <c r="B22" s="308" t="s">
        <v>279</v>
      </c>
      <c r="C22" s="511"/>
      <c r="D22" s="209"/>
      <c r="E22" s="242"/>
      <c r="F22" s="242"/>
      <c r="G22" s="242"/>
      <c r="H22" s="242"/>
      <c r="I22" s="531"/>
      <c r="J22" s="242"/>
      <c r="K22" s="242"/>
      <c r="L22" s="242"/>
      <c r="M22" s="174">
        <v>10</v>
      </c>
    </row>
    <row r="23" spans="1:13" x14ac:dyDescent="0.15">
      <c r="A23" s="1242">
        <v>11</v>
      </c>
      <c r="B23" s="308" t="s">
        <v>278</v>
      </c>
      <c r="C23" s="511"/>
      <c r="D23" s="209"/>
      <c r="E23" s="242"/>
      <c r="F23" s="242"/>
      <c r="G23" s="242"/>
      <c r="H23" s="242"/>
      <c r="I23" s="531"/>
      <c r="J23" s="242"/>
      <c r="K23" s="242"/>
      <c r="L23" s="242"/>
      <c r="M23" s="174">
        <v>11</v>
      </c>
    </row>
    <row r="24" spans="1:13" x14ac:dyDescent="0.15">
      <c r="A24" s="1242">
        <v>12</v>
      </c>
      <c r="B24" s="308" t="s">
        <v>277</v>
      </c>
      <c r="C24" s="511"/>
      <c r="D24" s="209"/>
      <c r="E24" s="242"/>
      <c r="F24" s="242"/>
      <c r="G24" s="242"/>
      <c r="H24" s="242"/>
      <c r="I24" s="531"/>
      <c r="J24" s="242"/>
      <c r="K24" s="242"/>
      <c r="L24" s="242"/>
      <c r="M24" s="174">
        <v>12</v>
      </c>
    </row>
    <row r="25" spans="1:13" x14ac:dyDescent="0.15">
      <c r="A25" s="1242">
        <v>13</v>
      </c>
      <c r="B25" s="308" t="s">
        <v>276</v>
      </c>
      <c r="C25" s="511"/>
      <c r="D25" s="209"/>
      <c r="E25" s="242"/>
      <c r="F25" s="242"/>
      <c r="G25" s="242"/>
      <c r="H25" s="242"/>
      <c r="I25" s="531"/>
      <c r="J25" s="242"/>
      <c r="K25" s="242"/>
      <c r="L25" s="242"/>
      <c r="M25" s="174">
        <v>13</v>
      </c>
    </row>
    <row r="26" spans="1:13" x14ac:dyDescent="0.15">
      <c r="A26" s="1242">
        <v>14</v>
      </c>
      <c r="B26" s="308" t="s">
        <v>274</v>
      </c>
      <c r="C26" s="511"/>
      <c r="D26" s="209"/>
      <c r="E26" s="242"/>
      <c r="F26" s="242"/>
      <c r="G26" s="242"/>
      <c r="H26" s="242"/>
      <c r="I26" s="531"/>
      <c r="J26" s="242"/>
      <c r="K26" s="242"/>
      <c r="L26" s="242"/>
      <c r="M26" s="174">
        <v>14</v>
      </c>
    </row>
    <row r="27" spans="1:13" x14ac:dyDescent="0.15">
      <c r="A27" s="1242">
        <v>15</v>
      </c>
      <c r="B27" s="308" t="s">
        <v>273</v>
      </c>
      <c r="C27" s="511"/>
      <c r="D27" s="209"/>
      <c r="E27" s="242"/>
      <c r="F27" s="242"/>
      <c r="G27" s="242"/>
      <c r="H27" s="242"/>
      <c r="I27" s="531"/>
      <c r="J27" s="242"/>
      <c r="K27" s="242"/>
      <c r="L27" s="242"/>
      <c r="M27" s="174">
        <v>15</v>
      </c>
    </row>
    <row r="28" spans="1:13" x14ac:dyDescent="0.15">
      <c r="A28" s="1242">
        <v>16</v>
      </c>
      <c r="B28" s="308" t="s">
        <v>272</v>
      </c>
      <c r="C28" s="511"/>
      <c r="D28" s="209"/>
      <c r="E28" s="242"/>
      <c r="F28" s="242"/>
      <c r="G28" s="242"/>
      <c r="H28" s="242"/>
      <c r="I28" s="531"/>
      <c r="J28" s="242"/>
      <c r="K28" s="242"/>
      <c r="L28" s="242"/>
      <c r="M28" s="174">
        <v>16</v>
      </c>
    </row>
    <row r="29" spans="1:13" x14ac:dyDescent="0.15">
      <c r="A29" s="1242">
        <v>17</v>
      </c>
      <c r="B29" s="308" t="s">
        <v>271</v>
      </c>
      <c r="C29" s="511"/>
      <c r="D29" s="209"/>
      <c r="E29" s="242"/>
      <c r="F29" s="242"/>
      <c r="G29" s="242"/>
      <c r="H29" s="242"/>
      <c r="I29" s="531"/>
      <c r="J29" s="242"/>
      <c r="K29" s="242"/>
      <c r="L29" s="242"/>
      <c r="M29" s="174">
        <v>17</v>
      </c>
    </row>
    <row r="30" spans="1:13" x14ac:dyDescent="0.15">
      <c r="A30" s="1242">
        <v>18</v>
      </c>
      <c r="B30" s="308" t="s">
        <v>270</v>
      </c>
      <c r="C30" s="511"/>
      <c r="D30" s="209"/>
      <c r="E30" s="242"/>
      <c r="F30" s="242"/>
      <c r="G30" s="242"/>
      <c r="H30" s="242"/>
      <c r="I30" s="531"/>
      <c r="J30" s="242"/>
      <c r="K30" s="242"/>
      <c r="L30" s="242"/>
      <c r="M30" s="174">
        <v>18</v>
      </c>
    </row>
    <row r="31" spans="1:13" x14ac:dyDescent="0.15">
      <c r="A31" s="1242">
        <v>19</v>
      </c>
      <c r="B31" s="308" t="s">
        <v>269</v>
      </c>
      <c r="C31" s="511"/>
      <c r="D31" s="209"/>
      <c r="E31" s="242"/>
      <c r="F31" s="242"/>
      <c r="G31" s="242"/>
      <c r="H31" s="242"/>
      <c r="I31" s="531"/>
      <c r="J31" s="242"/>
      <c r="K31" s="242"/>
      <c r="L31" s="242"/>
      <c r="M31" s="174">
        <v>19</v>
      </c>
    </row>
    <row r="32" spans="1:13" x14ac:dyDescent="0.15">
      <c r="A32" s="1242">
        <v>20</v>
      </c>
      <c r="B32" s="308" t="s">
        <v>268</v>
      </c>
      <c r="C32" s="511"/>
      <c r="D32" s="209"/>
      <c r="E32" s="242"/>
      <c r="F32" s="242"/>
      <c r="G32" s="242"/>
      <c r="H32" s="242"/>
      <c r="I32" s="531"/>
      <c r="J32" s="242"/>
      <c r="K32" s="242"/>
      <c r="L32" s="242"/>
      <c r="M32" s="174">
        <v>20</v>
      </c>
    </row>
    <row r="33" spans="1:13" x14ac:dyDescent="0.15">
      <c r="A33" s="1242">
        <v>21</v>
      </c>
      <c r="B33" s="308" t="s">
        <v>1854</v>
      </c>
      <c r="C33" s="511"/>
      <c r="D33" s="209"/>
      <c r="E33" s="242"/>
      <c r="F33" s="242"/>
      <c r="G33" s="242"/>
      <c r="H33" s="242"/>
      <c r="I33" s="531"/>
      <c r="J33" s="242"/>
      <c r="K33" s="242"/>
      <c r="L33" s="242"/>
      <c r="M33" s="174">
        <v>21</v>
      </c>
    </row>
    <row r="34" spans="1:13" x14ac:dyDescent="0.15">
      <c r="A34" s="1242">
        <v>22</v>
      </c>
      <c r="B34" s="308" t="s">
        <v>2114</v>
      </c>
      <c r="C34" s="1307"/>
      <c r="D34" s="209"/>
      <c r="E34" s="408"/>
      <c r="F34" s="531"/>
      <c r="G34" s="242"/>
      <c r="H34" s="1245"/>
      <c r="I34" s="531"/>
      <c r="J34" s="1245"/>
      <c r="K34" s="242"/>
      <c r="L34" s="242"/>
      <c r="M34" s="174">
        <v>22</v>
      </c>
    </row>
    <row r="35" spans="1:13" x14ac:dyDescent="0.15">
      <c r="A35" s="261"/>
      <c r="B35" s="160"/>
      <c r="C35" s="457"/>
      <c r="D35" s="160"/>
      <c r="E35" s="81"/>
      <c r="F35" s="287"/>
      <c r="G35" s="4"/>
      <c r="H35" s="287"/>
      <c r="I35" s="287"/>
      <c r="J35" s="287"/>
      <c r="K35" s="4"/>
      <c r="L35" s="4"/>
      <c r="M35" s="261"/>
    </row>
    <row r="36" spans="1:13" x14ac:dyDescent="0.15">
      <c r="A36" s="261"/>
      <c r="B36" s="160"/>
      <c r="C36" s="457"/>
      <c r="D36" s="160"/>
      <c r="E36" s="81"/>
      <c r="F36" s="287"/>
      <c r="G36" s="4"/>
      <c r="H36" s="287"/>
      <c r="I36" s="287"/>
      <c r="J36" s="287"/>
      <c r="K36" s="4"/>
      <c r="L36" s="4"/>
      <c r="M36" s="261"/>
    </row>
    <row r="37" spans="1:13" x14ac:dyDescent="0.15">
      <c r="A37" s="261"/>
      <c r="B37" s="160"/>
      <c r="C37" s="457"/>
      <c r="D37" s="160"/>
      <c r="E37" s="81"/>
      <c r="F37" s="287"/>
      <c r="G37" s="4"/>
      <c r="H37" s="287"/>
      <c r="I37" s="287"/>
      <c r="J37" s="287"/>
      <c r="K37" s="4"/>
      <c r="L37" s="4"/>
      <c r="M37" s="261"/>
    </row>
    <row r="38" spans="1:13" x14ac:dyDescent="0.15">
      <c r="A38" s="261"/>
      <c r="B38" s="160"/>
      <c r="C38" s="457"/>
      <c r="D38" s="160"/>
      <c r="E38" s="81"/>
      <c r="F38" s="287"/>
      <c r="G38" s="4"/>
      <c r="H38" s="287"/>
      <c r="I38" s="287"/>
      <c r="J38" s="287"/>
      <c r="K38" s="4"/>
      <c r="L38" s="4"/>
      <c r="M38" s="261"/>
    </row>
    <row r="39" spans="1:13" x14ac:dyDescent="0.15">
      <c r="A39" s="261"/>
      <c r="B39" s="160"/>
      <c r="C39" s="457"/>
      <c r="D39" s="160"/>
      <c r="E39" s="81"/>
      <c r="F39" s="287"/>
      <c r="G39" s="4"/>
      <c r="H39" s="287"/>
      <c r="I39" s="287"/>
      <c r="J39" s="287"/>
      <c r="K39" s="4"/>
      <c r="L39" s="4"/>
      <c r="M39" s="261"/>
    </row>
    <row r="40" spans="1:13" x14ac:dyDescent="0.15">
      <c r="A40" s="261"/>
      <c r="B40" s="160"/>
      <c r="C40" s="457"/>
      <c r="D40" s="160"/>
      <c r="E40" s="81"/>
      <c r="F40" s="287"/>
      <c r="G40" s="4"/>
      <c r="H40" s="287"/>
      <c r="I40" s="287"/>
      <c r="J40" s="287"/>
      <c r="K40" s="4"/>
      <c r="L40" s="4"/>
      <c r="M40" s="261"/>
    </row>
    <row r="41" spans="1:13" x14ac:dyDescent="0.15">
      <c r="A41" s="261"/>
      <c r="B41" s="160"/>
      <c r="C41" s="457"/>
      <c r="D41" s="160"/>
      <c r="E41" s="81"/>
      <c r="F41" s="287"/>
      <c r="G41" s="4"/>
      <c r="H41" s="287"/>
      <c r="I41" s="287"/>
      <c r="J41" s="287"/>
      <c r="K41" s="4"/>
      <c r="L41" s="4"/>
      <c r="M41" s="261"/>
    </row>
    <row r="42" spans="1:13" x14ac:dyDescent="0.15">
      <c r="A42" s="261"/>
      <c r="B42" s="160"/>
      <c r="C42" s="457"/>
      <c r="D42" s="160"/>
      <c r="E42" s="81"/>
      <c r="F42" s="287"/>
      <c r="G42" s="4"/>
      <c r="H42" s="287"/>
      <c r="I42" s="287"/>
      <c r="J42" s="287"/>
      <c r="K42" s="4"/>
      <c r="L42" s="4"/>
      <c r="M42" s="261"/>
    </row>
    <row r="43" spans="1:13" x14ac:dyDescent="0.15">
      <c r="A43" s="261"/>
      <c r="B43" s="160"/>
      <c r="C43" s="457"/>
      <c r="D43" s="160"/>
      <c r="E43" s="81"/>
      <c r="F43" s="287"/>
      <c r="G43" s="4"/>
      <c r="H43" s="287"/>
      <c r="I43" s="287"/>
      <c r="J43" s="287"/>
      <c r="K43" s="4"/>
      <c r="L43" s="4"/>
      <c r="M43" s="261"/>
    </row>
    <row r="44" spans="1:13" x14ac:dyDescent="0.15">
      <c r="A44" s="261"/>
      <c r="B44" s="160"/>
      <c r="C44" s="457"/>
      <c r="D44" s="160"/>
      <c r="E44" s="81"/>
      <c r="F44" s="287"/>
      <c r="G44" s="4"/>
      <c r="H44" s="287"/>
      <c r="I44" s="287"/>
      <c r="J44" s="287"/>
      <c r="K44" s="4"/>
      <c r="L44" s="4"/>
      <c r="M44" s="261"/>
    </row>
    <row r="45" spans="1:13" x14ac:dyDescent="0.15">
      <c r="A45" s="261"/>
      <c r="B45" s="160"/>
      <c r="C45" s="457"/>
      <c r="D45" s="160"/>
      <c r="E45" s="81"/>
      <c r="F45" s="287"/>
      <c r="G45" s="4"/>
      <c r="H45" s="287"/>
      <c r="I45" s="287"/>
      <c r="J45" s="287"/>
      <c r="K45" s="4"/>
      <c r="L45" s="4"/>
      <c r="M45" s="261"/>
    </row>
    <row r="46" spans="1:13" x14ac:dyDescent="0.15">
      <c r="A46" s="261"/>
      <c r="B46" s="160"/>
      <c r="C46" s="457"/>
      <c r="D46" s="160"/>
      <c r="E46" s="81"/>
      <c r="F46" s="287"/>
      <c r="G46" s="4"/>
      <c r="H46" s="287"/>
      <c r="I46" s="287"/>
      <c r="J46" s="287"/>
      <c r="K46" s="4"/>
      <c r="L46" s="4"/>
      <c r="M46" s="261"/>
    </row>
    <row r="47" spans="1:13" x14ac:dyDescent="0.15">
      <c r="A47" s="261"/>
      <c r="B47" s="160"/>
      <c r="C47" s="457"/>
      <c r="D47" s="160"/>
      <c r="E47" s="81"/>
      <c r="F47" s="287"/>
      <c r="G47" s="4"/>
      <c r="H47" s="287"/>
      <c r="I47" s="287"/>
      <c r="J47" s="287"/>
      <c r="K47" s="4"/>
      <c r="L47" s="4"/>
      <c r="M47" s="261"/>
    </row>
    <row r="48" spans="1:13" x14ac:dyDescent="0.15">
      <c r="A48" s="261"/>
      <c r="B48" s="160"/>
      <c r="C48" s="457"/>
      <c r="D48" s="160"/>
      <c r="E48" s="81"/>
      <c r="F48" s="287"/>
      <c r="G48" s="4"/>
      <c r="H48" s="287"/>
      <c r="I48" s="287"/>
      <c r="J48" s="287"/>
      <c r="K48" s="4"/>
      <c r="L48" s="4"/>
      <c r="M48" s="261"/>
    </row>
    <row r="49" spans="1:19" x14ac:dyDescent="0.15">
      <c r="A49" s="261"/>
      <c r="B49" s="160"/>
      <c r="C49" s="457"/>
      <c r="D49" s="160"/>
      <c r="E49" s="81"/>
      <c r="F49" s="287"/>
      <c r="G49" s="4"/>
      <c r="H49" s="287"/>
      <c r="I49" s="287"/>
      <c r="J49" s="287"/>
      <c r="K49" s="4"/>
      <c r="L49" s="4"/>
      <c r="M49" s="261"/>
    </row>
    <row r="50" spans="1:19" x14ac:dyDescent="0.15">
      <c r="A50" s="261"/>
      <c r="B50" s="160"/>
      <c r="C50" s="457"/>
      <c r="D50" s="160"/>
      <c r="E50" s="81"/>
      <c r="F50" s="287"/>
      <c r="G50" s="4"/>
      <c r="H50" s="287"/>
      <c r="I50" s="287"/>
      <c r="J50" s="287"/>
      <c r="K50" s="4"/>
      <c r="L50" s="4"/>
      <c r="M50" s="261"/>
    </row>
    <row r="51" spans="1:19" x14ac:dyDescent="0.15">
      <c r="A51" s="261"/>
      <c r="B51" s="160"/>
      <c r="C51" s="457"/>
      <c r="D51" s="160"/>
      <c r="E51" s="81"/>
      <c r="F51" s="287"/>
      <c r="G51" s="4"/>
      <c r="H51" s="287"/>
      <c r="I51" s="287"/>
      <c r="J51" s="287"/>
      <c r="K51" s="4"/>
      <c r="L51" s="4"/>
      <c r="M51" s="261"/>
    </row>
    <row r="52" spans="1:19" x14ac:dyDescent="0.15">
      <c r="A52" s="261"/>
      <c r="B52" s="160"/>
      <c r="C52" s="457"/>
      <c r="D52" s="160"/>
      <c r="E52" s="81"/>
      <c r="F52" s="287"/>
      <c r="G52" s="4"/>
      <c r="H52" s="287"/>
      <c r="I52" s="287"/>
      <c r="J52" s="287"/>
      <c r="K52" s="4"/>
      <c r="L52" s="4"/>
      <c r="M52" s="261"/>
    </row>
    <row r="53" spans="1:19" x14ac:dyDescent="0.15">
      <c r="A53" s="261"/>
      <c r="B53" s="160"/>
      <c r="C53" s="457"/>
      <c r="D53" s="160"/>
      <c r="E53" s="81"/>
      <c r="F53" s="287"/>
      <c r="G53" s="4"/>
      <c r="H53" s="287"/>
      <c r="I53" s="287"/>
      <c r="J53" s="287"/>
      <c r="K53" s="4"/>
      <c r="L53" s="4"/>
      <c r="M53" s="261"/>
    </row>
    <row r="54" spans="1:19" x14ac:dyDescent="0.15">
      <c r="B54" s="160"/>
      <c r="C54" s="457"/>
      <c r="D54" s="160"/>
      <c r="E54" s="81"/>
      <c r="F54" s="287"/>
      <c r="G54" s="4"/>
      <c r="H54" s="287"/>
      <c r="I54" s="287"/>
      <c r="J54" s="287"/>
      <c r="K54" s="4"/>
      <c r="L54" s="4"/>
      <c r="M54" s="261"/>
    </row>
    <row r="55" spans="1:19" x14ac:dyDescent="0.15">
      <c r="B55" s="160"/>
      <c r="C55" s="457"/>
      <c r="D55" s="160"/>
      <c r="E55" s="81"/>
      <c r="F55" s="287"/>
      <c r="G55" s="4"/>
      <c r="H55" s="287"/>
      <c r="I55" s="287"/>
      <c r="J55" s="287"/>
      <c r="K55" s="4"/>
      <c r="L55" s="4"/>
      <c r="M55" s="261"/>
    </row>
    <row r="56" spans="1:19" x14ac:dyDescent="0.15">
      <c r="A56" s="261"/>
      <c r="B56" s="160"/>
      <c r="C56" s="457"/>
      <c r="D56" s="160"/>
      <c r="E56" s="81"/>
      <c r="F56" s="287"/>
      <c r="G56" s="4"/>
      <c r="H56" s="287"/>
      <c r="I56" s="287"/>
      <c r="J56" s="287"/>
      <c r="K56" s="4"/>
      <c r="L56" s="4"/>
      <c r="M56" s="261"/>
    </row>
    <row r="57" spans="1:19" x14ac:dyDescent="0.15">
      <c r="A57" s="415"/>
      <c r="B57" s="90"/>
      <c r="C57" s="451"/>
      <c r="D57" s="90"/>
      <c r="E57" s="208"/>
      <c r="F57" s="234"/>
      <c r="G57" s="104"/>
      <c r="H57" s="234"/>
      <c r="I57" s="234"/>
      <c r="J57" s="234"/>
      <c r="K57" s="104"/>
      <c r="L57" s="104"/>
      <c r="M57" s="415"/>
    </row>
    <row r="58" spans="1:19" x14ac:dyDescent="0.15">
      <c r="A58" s="79" t="s">
        <v>2161</v>
      </c>
      <c r="M58" s="368"/>
    </row>
    <row r="59" spans="1:19" x14ac:dyDescent="0.15">
      <c r="A59" s="148"/>
      <c r="M59" s="368"/>
    </row>
    <row r="60" spans="1:19" s="5" customFormat="1" ht="12.75" x14ac:dyDescent="0.2">
      <c r="A60" s="450" t="s">
        <v>319</v>
      </c>
      <c r="C60" s="6"/>
      <c r="M60" s="274" t="s">
        <v>913</v>
      </c>
      <c r="S60" s="1"/>
    </row>
    <row r="62" spans="1:19" s="5" customFormat="1" ht="12.75" x14ac:dyDescent="0.2">
      <c r="A62" s="59" t="s">
        <v>2190</v>
      </c>
      <c r="C62" s="6"/>
      <c r="E62" s="350"/>
      <c r="F62" s="1032" t="s">
        <v>1970</v>
      </c>
      <c r="M62" s="436" t="s">
        <v>23</v>
      </c>
      <c r="S62" s="1"/>
    </row>
    <row r="63" spans="1:19" x14ac:dyDescent="0.15">
      <c r="A63" s="286" t="s">
        <v>986</v>
      </c>
      <c r="B63" s="347"/>
      <c r="C63" s="347"/>
      <c r="D63" s="347"/>
      <c r="E63" s="347"/>
      <c r="F63" s="347"/>
      <c r="G63" s="347"/>
      <c r="H63" s="434" t="s">
        <v>225</v>
      </c>
      <c r="I63" s="321"/>
      <c r="J63" s="434" t="s">
        <v>861</v>
      </c>
      <c r="K63" s="321"/>
      <c r="L63" s="283" t="s">
        <v>975</v>
      </c>
      <c r="M63" s="417"/>
    </row>
    <row r="64" spans="1:19" x14ac:dyDescent="0.15">
      <c r="A64" s="11" t="s">
        <v>987</v>
      </c>
      <c r="B64" s="3"/>
      <c r="C64" s="3"/>
      <c r="D64" s="3"/>
      <c r="E64" s="3"/>
      <c r="F64" s="3"/>
      <c r="G64" s="3"/>
      <c r="H64" s="982"/>
      <c r="I64" s="82"/>
      <c r="J64" s="253" t="s">
        <v>923</v>
      </c>
      <c r="K64" s="844"/>
      <c r="L64" s="147" t="s">
        <v>848</v>
      </c>
      <c r="M64" s="147"/>
    </row>
    <row r="65" spans="1:13" x14ac:dyDescent="0.15">
      <c r="A65" s="3"/>
      <c r="B65" s="3"/>
      <c r="C65" s="3"/>
      <c r="D65" s="3"/>
      <c r="E65" s="3"/>
      <c r="F65" s="3"/>
      <c r="G65" s="3"/>
      <c r="H65" s="983" t="s">
        <v>2167</v>
      </c>
      <c r="I65" s="82"/>
      <c r="J65" s="253" t="s">
        <v>198</v>
      </c>
      <c r="K65" s="1547"/>
      <c r="L65" s="147"/>
      <c r="M65" s="147"/>
    </row>
    <row r="66" spans="1:13" x14ac:dyDescent="0.15">
      <c r="A66" s="85"/>
      <c r="B66" s="85"/>
      <c r="C66" s="85"/>
      <c r="D66" s="85"/>
      <c r="E66" s="85"/>
      <c r="F66" s="85"/>
      <c r="G66" s="85"/>
      <c r="H66" s="269"/>
      <c r="I66" s="320"/>
      <c r="J66" s="269"/>
      <c r="K66" s="320"/>
      <c r="L66" s="85"/>
      <c r="M66" s="365"/>
    </row>
    <row r="69" spans="1:13" x14ac:dyDescent="0.15">
      <c r="A69" s="459" t="s">
        <v>909</v>
      </c>
      <c r="B69" s="156"/>
      <c r="C69" s="156"/>
      <c r="D69" s="156"/>
      <c r="E69" s="562"/>
      <c r="F69" s="156"/>
      <c r="G69" s="562"/>
      <c r="H69" s="562"/>
      <c r="I69" s="562"/>
      <c r="J69" s="562"/>
      <c r="K69" s="562"/>
      <c r="L69" s="562"/>
      <c r="M69" s="814"/>
    </row>
    <row r="70" spans="1:13" x14ac:dyDescent="0.15">
      <c r="A70" s="3"/>
      <c r="B70" s="3"/>
      <c r="C70" s="3"/>
      <c r="D70" s="261"/>
      <c r="E70" s="4"/>
      <c r="F70" s="444" t="s">
        <v>1857</v>
      </c>
      <c r="G70" s="1152" t="s">
        <v>1861</v>
      </c>
      <c r="H70" s="1154"/>
      <c r="I70" s="1152" t="s">
        <v>1862</v>
      </c>
      <c r="J70" s="1154"/>
      <c r="K70" s="1152" t="s">
        <v>1863</v>
      </c>
      <c r="L70" s="1154"/>
    </row>
    <row r="71" spans="1:13" x14ac:dyDescent="0.15">
      <c r="A71" s="250"/>
      <c r="B71" s="3"/>
      <c r="C71" s="3"/>
      <c r="D71" s="261"/>
      <c r="E71" s="261"/>
      <c r="F71" s="444" t="s">
        <v>1858</v>
      </c>
      <c r="G71" s="140"/>
      <c r="H71" s="140" t="s">
        <v>178</v>
      </c>
      <c r="I71" s="140"/>
      <c r="J71" s="140" t="s">
        <v>178</v>
      </c>
      <c r="K71" s="140"/>
      <c r="L71" s="140" t="s">
        <v>178</v>
      </c>
    </row>
    <row r="72" spans="1:13" x14ac:dyDescent="0.15">
      <c r="A72" s="250"/>
      <c r="B72" s="3"/>
      <c r="C72" s="3"/>
      <c r="D72" s="261"/>
      <c r="E72" s="261"/>
      <c r="F72" s="439" t="s">
        <v>181</v>
      </c>
      <c r="G72" s="136" t="s">
        <v>181</v>
      </c>
      <c r="H72" s="136" t="s">
        <v>1589</v>
      </c>
      <c r="I72" s="136" t="s">
        <v>181</v>
      </c>
      <c r="J72" s="136" t="s">
        <v>1852</v>
      </c>
      <c r="K72" s="136" t="s">
        <v>181</v>
      </c>
      <c r="L72" s="136" t="s">
        <v>1853</v>
      </c>
    </row>
    <row r="73" spans="1:13" x14ac:dyDescent="0.15">
      <c r="A73" s="3"/>
      <c r="B73" s="3"/>
      <c r="C73" s="3"/>
      <c r="D73" s="261"/>
      <c r="E73" s="261"/>
      <c r="F73" s="244" t="s">
        <v>5</v>
      </c>
      <c r="G73" s="136" t="s">
        <v>4</v>
      </c>
      <c r="H73" s="136" t="s">
        <v>65</v>
      </c>
      <c r="I73" s="136">
        <v>6</v>
      </c>
      <c r="J73" s="136">
        <v>7</v>
      </c>
      <c r="K73" s="422">
        <v>8</v>
      </c>
      <c r="L73" s="422">
        <v>9</v>
      </c>
      <c r="M73" s="461"/>
    </row>
    <row r="74" spans="1:13" x14ac:dyDescent="0.15">
      <c r="A74" s="1242">
        <v>23</v>
      </c>
      <c r="B74" s="1310" t="s">
        <v>692</v>
      </c>
      <c r="C74" s="1308"/>
      <c r="D74" s="414"/>
      <c r="E74" s="276"/>
      <c r="F74" s="137"/>
      <c r="G74" s="246"/>
      <c r="H74" s="246"/>
      <c r="I74" s="1309"/>
      <c r="J74" s="246"/>
      <c r="K74" s="577"/>
      <c r="L74" s="577"/>
      <c r="M74" s="174">
        <v>23</v>
      </c>
    </row>
    <row r="75" spans="1:13" x14ac:dyDescent="0.15">
      <c r="A75" s="1242">
        <v>24</v>
      </c>
      <c r="B75" s="308" t="s">
        <v>286</v>
      </c>
      <c r="C75" s="207"/>
      <c r="D75" s="207"/>
      <c r="E75" s="240"/>
      <c r="F75" s="1245"/>
      <c r="G75" s="1245"/>
      <c r="H75" s="1245"/>
      <c r="I75" s="531"/>
      <c r="J75" s="1245"/>
      <c r="K75" s="242"/>
      <c r="L75" s="242"/>
      <c r="M75" s="174">
        <v>24</v>
      </c>
    </row>
    <row r="76" spans="1:13" x14ac:dyDescent="0.15">
      <c r="A76" s="1242">
        <v>25</v>
      </c>
      <c r="B76" s="308" t="s">
        <v>285</v>
      </c>
      <c r="C76" s="207"/>
      <c r="D76" s="207"/>
      <c r="E76" s="240"/>
      <c r="F76" s="1245"/>
      <c r="G76" s="1245"/>
      <c r="H76" s="1245"/>
      <c r="I76" s="531"/>
      <c r="J76" s="1245"/>
      <c r="K76" s="242"/>
      <c r="L76" s="242"/>
      <c r="M76" s="174">
        <v>25</v>
      </c>
    </row>
    <row r="77" spans="1:13" x14ac:dyDescent="0.15">
      <c r="A77" s="1242">
        <v>26</v>
      </c>
      <c r="B77" s="308" t="s">
        <v>284</v>
      </c>
      <c r="C77" s="207"/>
      <c r="D77" s="207"/>
      <c r="E77" s="240"/>
      <c r="F77" s="1245"/>
      <c r="G77" s="1245"/>
      <c r="H77" s="1245"/>
      <c r="I77" s="531"/>
      <c r="J77" s="1245"/>
      <c r="K77" s="242"/>
      <c r="L77" s="242"/>
      <c r="M77" s="174">
        <v>26</v>
      </c>
    </row>
    <row r="78" spans="1:13" x14ac:dyDescent="0.15">
      <c r="A78" s="1242">
        <v>27</v>
      </c>
      <c r="B78" s="308" t="s">
        <v>317</v>
      </c>
      <c r="C78" s="207"/>
      <c r="D78" s="207"/>
      <c r="E78" s="240"/>
      <c r="F78" s="1245"/>
      <c r="G78" s="1245"/>
      <c r="H78" s="1245"/>
      <c r="I78" s="531"/>
      <c r="J78" s="1245"/>
      <c r="K78" s="242"/>
      <c r="L78" s="242"/>
      <c r="M78" s="174">
        <v>27</v>
      </c>
    </row>
    <row r="79" spans="1:13" x14ac:dyDescent="0.15">
      <c r="A79" s="1242">
        <v>28</v>
      </c>
      <c r="B79" s="308" t="s">
        <v>316</v>
      </c>
      <c r="C79" s="207"/>
      <c r="D79" s="207"/>
      <c r="E79" s="240"/>
      <c r="F79" s="1245"/>
      <c r="G79" s="1245"/>
      <c r="H79" s="1245"/>
      <c r="I79" s="531"/>
      <c r="J79" s="1245"/>
      <c r="K79" s="242"/>
      <c r="L79" s="242"/>
      <c r="M79" s="174">
        <v>28</v>
      </c>
    </row>
    <row r="80" spans="1:13" x14ac:dyDescent="0.15">
      <c r="A80" s="1242">
        <v>29</v>
      </c>
      <c r="B80" s="308" t="s">
        <v>315</v>
      </c>
      <c r="C80" s="207"/>
      <c r="D80" s="207"/>
      <c r="E80" s="240"/>
      <c r="F80" s="1245"/>
      <c r="G80" s="1245"/>
      <c r="H80" s="1245"/>
      <c r="I80" s="531"/>
      <c r="J80" s="1245"/>
      <c r="K80" s="242"/>
      <c r="L80" s="242"/>
      <c r="M80" s="174">
        <v>29</v>
      </c>
    </row>
    <row r="81" spans="1:13" x14ac:dyDescent="0.15">
      <c r="A81" s="1242">
        <v>30</v>
      </c>
      <c r="B81" s="308" t="s">
        <v>1856</v>
      </c>
      <c r="C81" s="207"/>
      <c r="D81" s="207"/>
      <c r="E81" s="206"/>
      <c r="F81" s="531"/>
      <c r="G81" s="1245"/>
      <c r="H81" s="1245"/>
      <c r="I81" s="531"/>
      <c r="J81" s="1245"/>
      <c r="K81" s="242"/>
      <c r="L81" s="242"/>
      <c r="M81" s="174">
        <v>30</v>
      </c>
    </row>
    <row r="82" spans="1:13" x14ac:dyDescent="0.15">
      <c r="A82" s="1256">
        <v>31</v>
      </c>
      <c r="B82" s="1489" t="s">
        <v>1909</v>
      </c>
      <c r="C82" s="10"/>
      <c r="D82" s="10"/>
      <c r="E82" s="70"/>
      <c r="F82" s="78"/>
      <c r="G82" s="78"/>
      <c r="H82" s="71"/>
      <c r="I82" s="78"/>
      <c r="J82" s="71"/>
      <c r="K82" s="78"/>
      <c r="L82" s="71"/>
      <c r="M82" s="1252">
        <v>31</v>
      </c>
    </row>
    <row r="83" spans="1:13" x14ac:dyDescent="0.15">
      <c r="A83" s="173"/>
      <c r="B83" s="1490" t="s">
        <v>1908</v>
      </c>
      <c r="C83" s="104"/>
      <c r="D83" s="104"/>
      <c r="E83" s="63"/>
      <c r="F83" s="127"/>
      <c r="G83" s="127"/>
      <c r="H83" s="65"/>
      <c r="I83" s="127"/>
      <c r="J83" s="65"/>
      <c r="K83" s="127"/>
      <c r="L83" s="65"/>
      <c r="M83" s="170"/>
    </row>
    <row r="85" spans="1:13" x14ac:dyDescent="0.15">
      <c r="A85" s="160" t="s">
        <v>1988</v>
      </c>
    </row>
    <row r="86" spans="1:13" x14ac:dyDescent="0.15">
      <c r="A86" s="160"/>
    </row>
    <row r="87" spans="1:13" x14ac:dyDescent="0.15">
      <c r="A87" s="160"/>
    </row>
    <row r="88" spans="1:13" x14ac:dyDescent="0.15">
      <c r="A88" s="160"/>
    </row>
    <row r="89" spans="1:13" x14ac:dyDescent="0.15">
      <c r="A89" s="160"/>
    </row>
    <row r="90" spans="1:13" x14ac:dyDescent="0.15">
      <c r="A90" s="160"/>
    </row>
    <row r="91" spans="1:13" x14ac:dyDescent="0.15">
      <c r="A91" s="160"/>
    </row>
    <row r="92" spans="1:13" x14ac:dyDescent="0.15">
      <c r="A92" s="160"/>
    </row>
    <row r="93" spans="1:13" x14ac:dyDescent="0.15">
      <c r="A93" s="160"/>
    </row>
    <row r="94" spans="1:13" x14ac:dyDescent="0.15">
      <c r="A94" s="160"/>
    </row>
    <row r="95" spans="1:13" x14ac:dyDescent="0.15">
      <c r="A95" s="160"/>
    </row>
    <row r="96" spans="1:13" x14ac:dyDescent="0.15">
      <c r="A96" s="160"/>
    </row>
    <row r="97" spans="1:1" x14ac:dyDescent="0.15">
      <c r="A97" s="160"/>
    </row>
    <row r="98" spans="1:1" x14ac:dyDescent="0.15">
      <c r="A98" s="160"/>
    </row>
    <row r="99" spans="1:1" x14ac:dyDescent="0.15">
      <c r="A99" s="160"/>
    </row>
    <row r="100" spans="1:1" x14ac:dyDescent="0.15">
      <c r="A100" s="160"/>
    </row>
    <row r="101" spans="1:1" x14ac:dyDescent="0.15">
      <c r="A101" s="160"/>
    </row>
    <row r="102" spans="1:1" x14ac:dyDescent="0.15">
      <c r="A102" s="160"/>
    </row>
    <row r="103" spans="1:1" x14ac:dyDescent="0.15">
      <c r="A103" s="160"/>
    </row>
    <row r="104" spans="1:1" x14ac:dyDescent="0.15">
      <c r="A104" s="160"/>
    </row>
    <row r="105" spans="1:1" x14ac:dyDescent="0.15">
      <c r="A105" s="160"/>
    </row>
    <row r="106" spans="1:1" x14ac:dyDescent="0.15">
      <c r="A106" s="160"/>
    </row>
    <row r="107" spans="1:1" x14ac:dyDescent="0.15">
      <c r="A107" s="160"/>
    </row>
    <row r="108" spans="1:1" x14ac:dyDescent="0.15">
      <c r="A108" s="160"/>
    </row>
    <row r="109" spans="1:1" x14ac:dyDescent="0.15">
      <c r="A109" s="160"/>
    </row>
    <row r="110" spans="1:1" x14ac:dyDescent="0.15">
      <c r="A110" s="160"/>
    </row>
    <row r="111" spans="1:1" x14ac:dyDescent="0.15">
      <c r="A111" s="160"/>
    </row>
    <row r="112" spans="1:1" x14ac:dyDescent="0.15">
      <c r="A112" s="160"/>
    </row>
    <row r="113" spans="1:13" x14ac:dyDescent="0.15">
      <c r="A113" s="160"/>
    </row>
    <row r="114" spans="1:13" x14ac:dyDescent="0.15">
      <c r="A114" s="160"/>
    </row>
    <row r="115" spans="1:13" x14ac:dyDescent="0.15">
      <c r="A115" s="160"/>
    </row>
    <row r="116" spans="1:13" x14ac:dyDescent="0.15">
      <c r="A116" s="160"/>
    </row>
    <row r="117" spans="1:13" x14ac:dyDescent="0.15">
      <c r="A117" s="160"/>
    </row>
    <row r="118" spans="1:13" x14ac:dyDescent="0.15">
      <c r="A118" s="415"/>
      <c r="B118" s="90"/>
      <c r="C118" s="451"/>
      <c r="D118" s="90"/>
      <c r="E118" s="208"/>
      <c r="F118" s="234"/>
      <c r="G118" s="104"/>
      <c r="H118" s="234"/>
      <c r="I118" s="234"/>
      <c r="J118" s="234"/>
      <c r="K118" s="104"/>
      <c r="L118" s="104"/>
      <c r="M118" s="415"/>
    </row>
    <row r="119" spans="1:13" x14ac:dyDescent="0.15">
      <c r="A119" s="79" t="s">
        <v>2161</v>
      </c>
      <c r="M119" s="368"/>
    </row>
    <row r="120" spans="1:13" x14ac:dyDescent="0.15">
      <c r="A120" s="148"/>
      <c r="M120" s="368"/>
    </row>
    <row r="121" spans="1:13" s="5" customFormat="1" ht="12.75" x14ac:dyDescent="0.2">
      <c r="A121" s="450" t="s">
        <v>2180</v>
      </c>
      <c r="C121" s="6"/>
      <c r="M121" s="274" t="s">
        <v>314</v>
      </c>
    </row>
  </sheetData>
  <sheetProtection selectLockedCells="1" selectUnlockedCells="1"/>
  <printOptions horizontalCentered="1" gridLinesSet="0"/>
  <pageMargins left="0.5" right="0.5" top="0.5" bottom="0.5" header="0.5" footer="0.5"/>
  <pageSetup orientation="landscape" cellComments="asDisplayed" r:id="rId1"/>
  <headerFooter alignWithMargins="0"/>
  <rowBreaks count="1" manualBreakCount="1">
    <brk id="60" max="16383" man="1"/>
  </rowBreaks>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J82"/>
  <sheetViews>
    <sheetView showGridLines="0" view="pageBreakPreview" zoomScale="120" zoomScaleNormal="100" zoomScaleSheetLayoutView="120" zoomScalePageLayoutView="110" workbookViewId="0">
      <selection activeCell="B35" sqref="B35"/>
    </sheetView>
  </sheetViews>
  <sheetFormatPr defaultColWidth="2.7109375" defaultRowHeight="9" x14ac:dyDescent="0.15"/>
  <cols>
    <col min="1" max="1" width="5.5703125" style="1" customWidth="1"/>
    <col min="2" max="2" width="11.7109375" style="1" customWidth="1"/>
    <col min="3" max="5" width="10.7109375" style="1" customWidth="1"/>
    <col min="6" max="6" width="8.7109375" style="1" customWidth="1"/>
    <col min="7" max="7" width="7.7109375" style="1" customWidth="1"/>
    <col min="8" max="8" width="15.7109375" style="91" customWidth="1"/>
    <col min="9" max="9" width="10.85546875" style="1" customWidth="1"/>
    <col min="10" max="10" width="4.85546875" style="1" customWidth="1"/>
    <col min="11" max="16384" width="2.7109375" style="1"/>
  </cols>
  <sheetData>
    <row r="1" spans="1:10" s="5" customFormat="1" ht="12.75" x14ac:dyDescent="0.2">
      <c r="A1" s="1111" t="s">
        <v>23</v>
      </c>
      <c r="B1" s="1481"/>
      <c r="C1" s="886"/>
      <c r="E1" s="1032" t="s">
        <v>2358</v>
      </c>
      <c r="F1" s="636"/>
      <c r="G1" s="636"/>
      <c r="I1" s="146"/>
      <c r="J1" s="58" t="s">
        <v>2190</v>
      </c>
    </row>
    <row r="2" spans="1:10" x14ac:dyDescent="0.15">
      <c r="A2" s="488" t="s">
        <v>2467</v>
      </c>
      <c r="B2" s="492"/>
      <c r="C2" s="492"/>
      <c r="D2" s="492"/>
      <c r="E2" s="492"/>
      <c r="F2" s="434" t="s">
        <v>225</v>
      </c>
      <c r="G2" s="1311"/>
      <c r="H2" s="1020" t="s">
        <v>861</v>
      </c>
      <c r="I2" s="488" t="s">
        <v>340</v>
      </c>
      <c r="J2" s="492"/>
    </row>
    <row r="3" spans="1:10" x14ac:dyDescent="0.15">
      <c r="A3" s="1905" t="s">
        <v>2480</v>
      </c>
      <c r="B3" s="470"/>
      <c r="C3" s="470"/>
      <c r="D3" s="470"/>
      <c r="E3" s="464"/>
      <c r="F3" s="982"/>
      <c r="G3" s="1102"/>
      <c r="H3" s="118" t="s">
        <v>923</v>
      </c>
      <c r="I3" s="470"/>
      <c r="J3" s="470"/>
    </row>
    <row r="4" spans="1:10" x14ac:dyDescent="0.15">
      <c r="A4" s="1898" t="s">
        <v>2466</v>
      </c>
      <c r="B4" s="470"/>
      <c r="C4" s="470"/>
      <c r="D4" s="470"/>
      <c r="E4" s="464"/>
      <c r="F4" s="983" t="s">
        <v>2179</v>
      </c>
      <c r="G4" s="1456"/>
      <c r="H4" s="118" t="s">
        <v>198</v>
      </c>
      <c r="I4" s="464"/>
      <c r="J4" s="464"/>
    </row>
    <row r="5" spans="1:10" x14ac:dyDescent="0.15">
      <c r="A5" s="483"/>
      <c r="B5" s="483"/>
      <c r="C5" s="483"/>
      <c r="D5" s="483"/>
      <c r="E5" s="483"/>
      <c r="F5" s="482"/>
      <c r="G5" s="980"/>
      <c r="H5" s="817"/>
      <c r="I5" s="483"/>
      <c r="J5" s="473"/>
    </row>
    <row r="7" spans="1:10" x14ac:dyDescent="0.15">
      <c r="A7" s="686"/>
      <c r="B7" s="1457" t="s">
        <v>1236</v>
      </c>
      <c r="C7" s="1458" t="s">
        <v>339</v>
      </c>
      <c r="D7" s="1174" t="s">
        <v>338</v>
      </c>
      <c r="E7" s="1174" t="s">
        <v>1410</v>
      </c>
      <c r="F7" s="156"/>
      <c r="G7" s="1174"/>
      <c r="H7" s="686"/>
      <c r="I7" s="686"/>
      <c r="J7" s="745"/>
    </row>
    <row r="8" spans="1:10" x14ac:dyDescent="0.15">
      <c r="A8" s="483"/>
      <c r="B8" s="483"/>
      <c r="C8" s="483"/>
      <c r="D8" s="483"/>
      <c r="E8" s="483"/>
      <c r="F8" s="483"/>
      <c r="G8" s="483"/>
      <c r="H8" s="483"/>
      <c r="I8" s="473"/>
      <c r="J8" s="475"/>
    </row>
    <row r="9" spans="1:10" x14ac:dyDescent="0.15">
      <c r="A9" s="470"/>
      <c r="B9" s="470"/>
      <c r="C9" s="470"/>
      <c r="D9" s="470"/>
      <c r="E9" s="470"/>
      <c r="F9" s="470"/>
      <c r="G9" s="470"/>
      <c r="H9" s="469"/>
      <c r="I9" s="481" t="s">
        <v>337</v>
      </c>
      <c r="J9" s="479"/>
    </row>
    <row r="10" spans="1:10" x14ac:dyDescent="0.15">
      <c r="A10" s="470"/>
      <c r="B10" s="470"/>
      <c r="C10" s="470"/>
      <c r="D10" s="470"/>
      <c r="E10" s="470"/>
      <c r="F10" s="470"/>
      <c r="G10" s="470"/>
      <c r="H10" s="469"/>
      <c r="I10" s="480" t="s">
        <v>336</v>
      </c>
      <c r="J10" s="479"/>
    </row>
    <row r="11" spans="1:10" x14ac:dyDescent="0.15">
      <c r="A11" s="1242">
        <v>1</v>
      </c>
      <c r="B11" s="1157" t="s">
        <v>1864</v>
      </c>
      <c r="C11" s="686"/>
      <c r="D11" s="745"/>
      <c r="E11" s="745"/>
      <c r="F11" s="745"/>
      <c r="G11" s="745"/>
      <c r="H11" s="746"/>
      <c r="I11" s="747"/>
      <c r="J11" s="1249">
        <v>1</v>
      </c>
    </row>
    <row r="12" spans="1:10" x14ac:dyDescent="0.15">
      <c r="A12" s="1242">
        <v>2</v>
      </c>
      <c r="B12" s="1157" t="s">
        <v>335</v>
      </c>
      <c r="C12" s="686"/>
      <c r="D12" s="745"/>
      <c r="E12" s="745"/>
      <c r="F12" s="745"/>
      <c r="G12" s="745"/>
      <c r="H12" s="746"/>
      <c r="I12" s="747"/>
      <c r="J12" s="1249">
        <v>2</v>
      </c>
    </row>
    <row r="13" spans="1:10" x14ac:dyDescent="0.15">
      <c r="A13" s="1242">
        <v>3</v>
      </c>
      <c r="B13" s="1157" t="s">
        <v>334</v>
      </c>
      <c r="C13" s="686"/>
      <c r="D13" s="745"/>
      <c r="E13" s="745"/>
      <c r="F13" s="745"/>
      <c r="G13" s="745"/>
      <c r="H13" s="746"/>
      <c r="I13" s="747"/>
      <c r="J13" s="1249">
        <v>3</v>
      </c>
    </row>
    <row r="14" spans="1:10" x14ac:dyDescent="0.15">
      <c r="A14" s="1242">
        <v>4</v>
      </c>
      <c r="B14" s="1157" t="s">
        <v>333</v>
      </c>
      <c r="C14" s="686"/>
      <c r="D14" s="745"/>
      <c r="E14" s="745"/>
      <c r="F14" s="745"/>
      <c r="G14" s="745"/>
      <c r="H14" s="746"/>
      <c r="I14" s="747"/>
      <c r="J14" s="1249">
        <v>4</v>
      </c>
    </row>
    <row r="15" spans="1:10" x14ac:dyDescent="0.15">
      <c r="A15" s="1242">
        <v>5</v>
      </c>
      <c r="B15" s="1312" t="s">
        <v>332</v>
      </c>
      <c r="C15" s="1174"/>
      <c r="D15" s="744"/>
      <c r="E15" s="745"/>
      <c r="F15" s="745"/>
      <c r="G15" s="745"/>
      <c r="H15" s="746"/>
      <c r="I15" s="747"/>
      <c r="J15" s="1249">
        <v>5</v>
      </c>
    </row>
    <row r="16" spans="1:10" x14ac:dyDescent="0.15">
      <c r="A16" s="1" t="s">
        <v>1910</v>
      </c>
      <c r="B16" s="686"/>
      <c r="C16" s="686"/>
      <c r="D16" s="745"/>
      <c r="E16" s="745"/>
      <c r="F16" s="745"/>
      <c r="G16" s="745"/>
      <c r="H16" s="745"/>
      <c r="I16" s="744"/>
      <c r="J16" s="745"/>
    </row>
    <row r="17" spans="1:10" x14ac:dyDescent="0.15">
      <c r="A17" s="1242">
        <v>6</v>
      </c>
      <c r="B17" s="1150" t="s">
        <v>331</v>
      </c>
      <c r="C17" s="686"/>
      <c r="D17" s="745"/>
      <c r="E17" s="745"/>
      <c r="F17" s="745"/>
      <c r="G17" s="745"/>
      <c r="H17" s="746"/>
      <c r="I17" s="747"/>
      <c r="J17" s="1313">
        <v>6</v>
      </c>
    </row>
    <row r="18" spans="1:10" x14ac:dyDescent="0.15">
      <c r="A18" s="1242">
        <v>7</v>
      </c>
      <c r="B18" s="1150" t="s">
        <v>330</v>
      </c>
      <c r="C18" s="686"/>
      <c r="D18" s="745"/>
      <c r="E18" s="745"/>
      <c r="F18" s="745"/>
      <c r="G18" s="745"/>
      <c r="H18" s="746"/>
      <c r="I18" s="747"/>
      <c r="J18" s="1313">
        <v>7</v>
      </c>
    </row>
    <row r="19" spans="1:10" x14ac:dyDescent="0.15">
      <c r="A19" s="1242">
        <v>8</v>
      </c>
      <c r="B19" s="1150" t="s">
        <v>329</v>
      </c>
      <c r="C19" s="686"/>
      <c r="D19" s="745"/>
      <c r="E19" s="745"/>
      <c r="F19" s="745"/>
      <c r="G19" s="745"/>
      <c r="H19" s="746"/>
      <c r="I19" s="747"/>
      <c r="J19" s="1313">
        <v>8</v>
      </c>
    </row>
    <row r="20" spans="1:10" x14ac:dyDescent="0.15">
      <c r="A20" s="686" t="s">
        <v>1911</v>
      </c>
      <c r="B20" s="686"/>
      <c r="C20" s="686"/>
      <c r="D20" s="745"/>
      <c r="E20" s="745"/>
      <c r="F20" s="745"/>
      <c r="G20" s="745"/>
      <c r="H20" s="745"/>
      <c r="I20" s="744"/>
      <c r="J20" s="745"/>
    </row>
    <row r="21" spans="1:10" x14ac:dyDescent="0.15">
      <c r="A21" s="1242">
        <v>9</v>
      </c>
      <c r="B21" s="1150" t="s">
        <v>328</v>
      </c>
      <c r="C21" s="686"/>
      <c r="D21" s="745"/>
      <c r="E21" s="745"/>
      <c r="F21" s="745"/>
      <c r="G21" s="745"/>
      <c r="H21" s="746"/>
      <c r="I21" s="747"/>
      <c r="J21" s="1313">
        <v>9</v>
      </c>
    </row>
    <row r="22" spans="1:10" x14ac:dyDescent="0.15">
      <c r="A22" s="1242">
        <v>10</v>
      </c>
      <c r="B22" s="1150" t="s">
        <v>327</v>
      </c>
      <c r="C22" s="686"/>
      <c r="D22" s="745"/>
      <c r="E22" s="745"/>
      <c r="F22" s="745"/>
      <c r="G22" s="745"/>
      <c r="H22" s="746"/>
      <c r="I22" s="747"/>
      <c r="J22" s="1313">
        <v>10</v>
      </c>
    </row>
    <row r="23" spans="1:10" x14ac:dyDescent="0.15">
      <c r="A23" s="1242">
        <v>11</v>
      </c>
      <c r="B23" s="1150" t="s">
        <v>1865</v>
      </c>
      <c r="C23" s="686"/>
      <c r="D23" s="745"/>
      <c r="E23" s="745"/>
      <c r="F23" s="745"/>
      <c r="G23" s="745"/>
      <c r="H23" s="746"/>
      <c r="I23" s="747"/>
      <c r="J23" s="1313">
        <v>11</v>
      </c>
    </row>
    <row r="24" spans="1:10" x14ac:dyDescent="0.15">
      <c r="A24" s="1242">
        <v>12</v>
      </c>
      <c r="B24" s="1150" t="s">
        <v>326</v>
      </c>
      <c r="C24" s="686"/>
      <c r="D24" s="745"/>
      <c r="E24" s="745"/>
      <c r="F24" s="745"/>
      <c r="G24" s="745"/>
      <c r="H24" s="746"/>
      <c r="I24" s="747"/>
      <c r="J24" s="1313">
        <v>12</v>
      </c>
    </row>
    <row r="25" spans="1:10" s="96" customFormat="1" x14ac:dyDescent="0.15">
      <c r="A25" s="1242">
        <v>13</v>
      </c>
      <c r="B25" s="1150" t="s">
        <v>1866</v>
      </c>
      <c r="C25" s="686"/>
      <c r="D25" s="745"/>
      <c r="E25" s="745"/>
      <c r="F25" s="745"/>
      <c r="G25" s="745"/>
      <c r="H25" s="746"/>
      <c r="I25" s="747"/>
      <c r="J25" s="1313">
        <v>13</v>
      </c>
    </row>
    <row r="26" spans="1:10" s="96" customFormat="1" x14ac:dyDescent="0.15">
      <c r="A26" s="1632">
        <v>13.01</v>
      </c>
      <c r="B26" s="848" t="s">
        <v>1660</v>
      </c>
      <c r="C26" s="156"/>
      <c r="D26" s="156"/>
      <c r="E26" s="156"/>
      <c r="F26" s="156"/>
      <c r="G26" s="97"/>
      <c r="H26" s="338"/>
      <c r="I26" s="1249"/>
      <c r="J26" s="684">
        <v>13.01</v>
      </c>
    </row>
    <row r="27" spans="1:10" x14ac:dyDescent="0.15">
      <c r="A27" s="1242">
        <v>14</v>
      </c>
      <c r="B27" s="1150" t="s">
        <v>325</v>
      </c>
      <c r="C27" s="686"/>
      <c r="D27" s="745"/>
      <c r="E27" s="745"/>
      <c r="F27" s="745"/>
      <c r="G27" s="745"/>
      <c r="H27" s="746"/>
      <c r="I27" s="747"/>
      <c r="J27" s="1313">
        <v>14</v>
      </c>
    </row>
    <row r="28" spans="1:10" x14ac:dyDescent="0.15">
      <c r="A28" s="1242">
        <v>15</v>
      </c>
      <c r="B28" s="1150" t="s">
        <v>324</v>
      </c>
      <c r="C28" s="686"/>
      <c r="D28" s="745"/>
      <c r="E28" s="745"/>
      <c r="F28" s="745"/>
      <c r="G28" s="745"/>
      <c r="H28" s="746"/>
      <c r="I28" s="747"/>
      <c r="J28" s="1313">
        <v>15</v>
      </c>
    </row>
    <row r="29" spans="1:10" x14ac:dyDescent="0.15">
      <c r="A29" s="1242">
        <v>16</v>
      </c>
      <c r="B29" s="1150" t="s">
        <v>1867</v>
      </c>
      <c r="C29" s="686"/>
      <c r="D29" s="745"/>
      <c r="E29" s="745"/>
      <c r="F29" s="745"/>
      <c r="G29" s="745"/>
      <c r="H29" s="746"/>
      <c r="I29" s="747"/>
      <c r="J29" s="1313">
        <v>16</v>
      </c>
    </row>
    <row r="30" spans="1:10" x14ac:dyDescent="0.15">
      <c r="A30" s="1242">
        <v>17</v>
      </c>
      <c r="B30" s="1150" t="s">
        <v>322</v>
      </c>
      <c r="C30" s="686"/>
      <c r="D30" s="745"/>
      <c r="E30" s="745"/>
      <c r="F30" s="745"/>
      <c r="G30" s="745"/>
      <c r="H30" s="746"/>
      <c r="I30" s="747"/>
      <c r="J30" s="1313">
        <v>17</v>
      </c>
    </row>
    <row r="31" spans="1:10" x14ac:dyDescent="0.15">
      <c r="A31" s="1242">
        <v>17.010000000000002</v>
      </c>
      <c r="B31" s="453" t="s">
        <v>2173</v>
      </c>
      <c r="C31" s="686"/>
      <c r="D31" s="745"/>
      <c r="E31" s="745"/>
      <c r="F31" s="745"/>
      <c r="G31" s="745"/>
      <c r="H31" s="746"/>
      <c r="I31" s="747"/>
      <c r="J31" s="1249">
        <v>17.010000000000002</v>
      </c>
    </row>
    <row r="32" spans="1:10" x14ac:dyDescent="0.15">
      <c r="A32" s="1242">
        <v>18</v>
      </c>
      <c r="B32" s="1150" t="s">
        <v>321</v>
      </c>
      <c r="C32" s="686"/>
      <c r="D32" s="745"/>
      <c r="E32" s="745"/>
      <c r="F32" s="745"/>
      <c r="G32" s="745"/>
      <c r="H32" s="746"/>
      <c r="I32" s="747"/>
      <c r="J32" s="1313">
        <v>18</v>
      </c>
    </row>
    <row r="33" spans="1:10" x14ac:dyDescent="0.15">
      <c r="A33" s="1242">
        <v>19</v>
      </c>
      <c r="B33" s="1150" t="s">
        <v>1395</v>
      </c>
      <c r="C33" s="686"/>
      <c r="D33" s="745"/>
      <c r="E33" s="745"/>
      <c r="F33" s="745"/>
      <c r="G33" s="745"/>
      <c r="H33" s="746"/>
      <c r="I33" s="747"/>
      <c r="J33" s="1313">
        <v>19</v>
      </c>
    </row>
    <row r="34" spans="1:10" x14ac:dyDescent="0.15">
      <c r="A34" s="1242">
        <v>20</v>
      </c>
      <c r="B34" s="1150" t="s">
        <v>2419</v>
      </c>
      <c r="C34" s="686"/>
      <c r="D34" s="745"/>
      <c r="E34" s="745"/>
      <c r="F34" s="745"/>
      <c r="G34" s="745"/>
      <c r="H34" s="746"/>
      <c r="I34" s="747"/>
      <c r="J34" s="1313">
        <v>20</v>
      </c>
    </row>
    <row r="35" spans="1:10" x14ac:dyDescent="0.15">
      <c r="A35" s="1242">
        <v>21</v>
      </c>
      <c r="B35" s="1150" t="s">
        <v>1812</v>
      </c>
      <c r="C35" s="686"/>
      <c r="D35" s="745"/>
      <c r="E35" s="745"/>
      <c r="F35" s="745"/>
      <c r="G35" s="745"/>
      <c r="H35" s="746"/>
      <c r="I35" s="747"/>
      <c r="J35" s="1313">
        <v>21</v>
      </c>
    </row>
    <row r="36" spans="1:10" x14ac:dyDescent="0.15">
      <c r="A36" s="463"/>
      <c r="B36" s="465"/>
      <c r="C36" s="465"/>
      <c r="D36" s="464"/>
      <c r="E36" s="464"/>
      <c r="F36" s="464"/>
      <c r="G36" s="464"/>
      <c r="H36" s="464"/>
      <c r="I36" s="464"/>
      <c r="J36" s="463"/>
    </row>
    <row r="37" spans="1:10" x14ac:dyDescent="0.15">
      <c r="A37" s="463"/>
      <c r="B37" s="465"/>
      <c r="C37" s="465"/>
      <c r="D37" s="464"/>
      <c r="E37" s="464"/>
      <c r="F37" s="464"/>
      <c r="G37" s="464"/>
      <c r="H37" s="464"/>
      <c r="I37" s="464"/>
      <c r="J37" s="463"/>
    </row>
    <row r="38" spans="1:10" x14ac:dyDescent="0.15">
      <c r="A38" s="463"/>
      <c r="B38" s="465"/>
      <c r="C38" s="465"/>
      <c r="D38" s="464"/>
      <c r="E38" s="464"/>
      <c r="F38" s="464"/>
      <c r="G38" s="464"/>
      <c r="H38" s="464"/>
      <c r="I38" s="464"/>
      <c r="J38" s="463"/>
    </row>
    <row r="39" spans="1:10" x14ac:dyDescent="0.15">
      <c r="A39" s="463"/>
      <c r="B39" s="465"/>
      <c r="C39" s="465"/>
      <c r="D39" s="464"/>
      <c r="E39" s="464"/>
      <c r="F39" s="464"/>
      <c r="G39" s="464"/>
      <c r="H39" s="464"/>
      <c r="I39" s="464"/>
      <c r="J39" s="463"/>
    </row>
    <row r="40" spans="1:10" x14ac:dyDescent="0.15">
      <c r="A40" s="463"/>
      <c r="B40" s="465"/>
      <c r="C40" s="465"/>
      <c r="D40" s="464"/>
      <c r="E40" s="464"/>
      <c r="F40" s="464"/>
      <c r="G40" s="464"/>
      <c r="H40" s="464"/>
      <c r="I40" s="464"/>
      <c r="J40" s="463"/>
    </row>
    <row r="41" spans="1:10" x14ac:dyDescent="0.15">
      <c r="A41" s="463"/>
      <c r="B41" s="465"/>
      <c r="C41" s="465"/>
      <c r="D41" s="464"/>
      <c r="E41" s="464"/>
      <c r="F41" s="464"/>
      <c r="G41" s="464"/>
      <c r="H41" s="464"/>
      <c r="I41" s="464"/>
      <c r="J41" s="463"/>
    </row>
    <row r="42" spans="1:10" x14ac:dyDescent="0.15">
      <c r="A42" s="463"/>
      <c r="B42" s="465"/>
      <c r="C42" s="465"/>
      <c r="D42" s="464"/>
      <c r="E42" s="464"/>
      <c r="F42" s="464"/>
      <c r="G42" s="464"/>
      <c r="H42" s="464"/>
      <c r="I42" s="464"/>
      <c r="J42" s="463"/>
    </row>
    <row r="43" spans="1:10" x14ac:dyDescent="0.15">
      <c r="A43" s="463"/>
      <c r="B43" s="465"/>
      <c r="C43" s="465"/>
      <c r="D43" s="464"/>
      <c r="E43" s="464"/>
      <c r="F43" s="464"/>
      <c r="G43" s="464"/>
      <c r="H43" s="464"/>
      <c r="I43" s="464"/>
      <c r="J43" s="463"/>
    </row>
    <row r="44" spans="1:10" x14ac:dyDescent="0.15">
      <c r="A44" s="463"/>
      <c r="B44" s="465"/>
      <c r="C44" s="465"/>
      <c r="D44" s="464"/>
      <c r="E44" s="464"/>
      <c r="F44" s="464"/>
      <c r="G44" s="464"/>
      <c r="H44" s="464"/>
      <c r="I44" s="464"/>
      <c r="J44" s="463"/>
    </row>
    <row r="45" spans="1:10" x14ac:dyDescent="0.15">
      <c r="A45" s="463"/>
      <c r="B45" s="465"/>
      <c r="C45" s="465"/>
      <c r="D45" s="464"/>
      <c r="E45" s="464"/>
      <c r="F45" s="464"/>
      <c r="G45" s="464"/>
      <c r="H45" s="464"/>
      <c r="I45" s="464"/>
      <c r="J45" s="463"/>
    </row>
    <row r="46" spans="1:10" x14ac:dyDescent="0.15">
      <c r="A46" s="463"/>
      <c r="B46" s="465"/>
      <c r="C46" s="465"/>
      <c r="D46" s="464"/>
      <c r="E46" s="464"/>
      <c r="F46" s="464"/>
      <c r="G46" s="464"/>
      <c r="H46" s="464"/>
      <c r="I46" s="464"/>
      <c r="J46" s="463"/>
    </row>
    <row r="47" spans="1:10" x14ac:dyDescent="0.15">
      <c r="A47" s="463"/>
      <c r="B47" s="465"/>
      <c r="C47" s="465"/>
      <c r="D47" s="464"/>
      <c r="E47" s="464"/>
      <c r="F47" s="464"/>
      <c r="G47" s="464"/>
      <c r="H47" s="464"/>
      <c r="I47" s="464"/>
      <c r="J47" s="463"/>
    </row>
    <row r="48" spans="1:10" x14ac:dyDescent="0.15">
      <c r="A48" s="463"/>
      <c r="B48" s="465"/>
      <c r="C48" s="465"/>
      <c r="D48" s="464"/>
      <c r="E48" s="464"/>
      <c r="F48" s="464"/>
      <c r="G48" s="464"/>
      <c r="H48" s="464"/>
      <c r="I48" s="464"/>
      <c r="J48" s="463"/>
    </row>
    <row r="49" spans="1:10" x14ac:dyDescent="0.15">
      <c r="A49" s="463"/>
      <c r="B49" s="465"/>
      <c r="C49" s="465"/>
      <c r="D49" s="464"/>
      <c r="E49" s="464"/>
      <c r="F49" s="464"/>
      <c r="G49" s="464"/>
      <c r="H49" s="464"/>
      <c r="I49" s="464"/>
      <c r="J49" s="463"/>
    </row>
    <row r="50" spans="1:10" x14ac:dyDescent="0.15">
      <c r="A50" s="463"/>
      <c r="B50" s="465"/>
      <c r="C50" s="465"/>
      <c r="D50" s="464"/>
      <c r="E50" s="464"/>
      <c r="F50" s="464"/>
      <c r="G50" s="464"/>
      <c r="H50" s="464"/>
      <c r="I50" s="464"/>
      <c r="J50" s="463"/>
    </row>
    <row r="51" spans="1:10" x14ac:dyDescent="0.15">
      <c r="A51" s="463"/>
      <c r="B51" s="465"/>
      <c r="C51" s="465"/>
      <c r="D51" s="464"/>
      <c r="E51" s="464"/>
      <c r="F51" s="464"/>
      <c r="G51" s="464"/>
      <c r="H51" s="464"/>
      <c r="I51" s="464"/>
      <c r="J51" s="463"/>
    </row>
    <row r="52" spans="1:10" x14ac:dyDescent="0.15">
      <c r="A52" s="463"/>
      <c r="B52" s="465"/>
      <c r="C52" s="465"/>
      <c r="D52" s="464"/>
      <c r="E52" s="464"/>
      <c r="F52" s="464"/>
      <c r="G52" s="464"/>
      <c r="H52" s="464"/>
      <c r="I52" s="464"/>
      <c r="J52" s="463"/>
    </row>
    <row r="53" spans="1:10" x14ac:dyDescent="0.15">
      <c r="A53" s="463"/>
      <c r="B53" s="465"/>
      <c r="C53" s="465"/>
      <c r="D53" s="464"/>
      <c r="E53" s="464"/>
      <c r="F53" s="464"/>
      <c r="G53" s="464"/>
      <c r="H53" s="464"/>
      <c r="I53" s="464"/>
      <c r="J53" s="463"/>
    </row>
    <row r="54" spans="1:10" x14ac:dyDescent="0.15">
      <c r="A54" s="463"/>
      <c r="B54" s="465"/>
      <c r="C54" s="465"/>
      <c r="D54" s="464"/>
      <c r="E54" s="464"/>
      <c r="F54" s="464"/>
      <c r="G54" s="464"/>
      <c r="H54" s="464"/>
      <c r="I54" s="464"/>
      <c r="J54" s="463"/>
    </row>
    <row r="55" spans="1:10" x14ac:dyDescent="0.15">
      <c r="A55" s="463"/>
      <c r="B55" s="465"/>
      <c r="C55" s="465"/>
      <c r="D55" s="464"/>
      <c r="E55" s="464"/>
      <c r="F55" s="464"/>
      <c r="G55" s="464"/>
      <c r="H55" s="464"/>
      <c r="I55" s="464"/>
      <c r="J55" s="463"/>
    </row>
    <row r="56" spans="1:10" x14ac:dyDescent="0.15">
      <c r="A56" s="463"/>
      <c r="B56" s="465"/>
      <c r="C56" s="465"/>
      <c r="D56" s="464"/>
      <c r="E56" s="464"/>
      <c r="F56" s="464"/>
      <c r="G56" s="464"/>
      <c r="H56" s="464"/>
      <c r="I56" s="464"/>
      <c r="J56" s="463"/>
    </row>
    <row r="57" spans="1:10" x14ac:dyDescent="0.15">
      <c r="A57" s="463"/>
      <c r="B57" s="465"/>
      <c r="C57" s="465"/>
      <c r="D57" s="464"/>
      <c r="E57" s="464"/>
      <c r="F57" s="464"/>
      <c r="G57" s="464"/>
      <c r="H57" s="464"/>
      <c r="I57" s="464"/>
      <c r="J57" s="463"/>
    </row>
    <row r="58" spans="1:10" x14ac:dyDescent="0.15">
      <c r="A58" s="463"/>
      <c r="B58" s="465"/>
      <c r="C58" s="465"/>
      <c r="D58" s="464"/>
      <c r="E58" s="464"/>
      <c r="F58" s="464"/>
      <c r="G58" s="464"/>
      <c r="H58" s="464"/>
      <c r="I58" s="464"/>
      <c r="J58" s="463"/>
    </row>
    <row r="59" spans="1:10" x14ac:dyDescent="0.15">
      <c r="A59" s="463"/>
      <c r="B59" s="465"/>
      <c r="C59" s="465"/>
      <c r="D59" s="464"/>
      <c r="E59" s="464"/>
      <c r="F59" s="464"/>
      <c r="G59" s="464"/>
      <c r="H59" s="464"/>
      <c r="I59" s="464"/>
      <c r="J59" s="463"/>
    </row>
    <row r="60" spans="1:10" x14ac:dyDescent="0.15">
      <c r="A60" s="463"/>
      <c r="B60" s="465"/>
      <c r="C60" s="465"/>
      <c r="D60" s="464"/>
      <c r="E60" s="464"/>
      <c r="F60" s="464"/>
      <c r="G60" s="464"/>
      <c r="H60" s="464"/>
      <c r="I60" s="464"/>
      <c r="J60" s="463"/>
    </row>
    <row r="61" spans="1:10" x14ac:dyDescent="0.15">
      <c r="A61" s="463"/>
      <c r="B61" s="465"/>
      <c r="C61" s="465"/>
      <c r="D61" s="464"/>
      <c r="E61" s="464"/>
      <c r="F61" s="464"/>
      <c r="G61" s="464"/>
      <c r="H61" s="464"/>
      <c r="I61" s="464"/>
      <c r="J61" s="463"/>
    </row>
    <row r="62" spans="1:10" x14ac:dyDescent="0.15">
      <c r="A62" s="463"/>
      <c r="B62" s="465"/>
      <c r="C62" s="465"/>
      <c r="D62" s="464"/>
      <c r="E62" s="464"/>
      <c r="F62" s="464"/>
      <c r="G62" s="464"/>
      <c r="H62" s="464"/>
      <c r="I62" s="464"/>
      <c r="J62" s="463"/>
    </row>
    <row r="63" spans="1:10" x14ac:dyDescent="0.15">
      <c r="A63" s="463"/>
      <c r="B63" s="465"/>
      <c r="C63" s="465"/>
      <c r="D63" s="464"/>
      <c r="E63" s="464"/>
      <c r="F63" s="464"/>
      <c r="G63" s="464"/>
      <c r="H63" s="464"/>
      <c r="I63" s="464"/>
      <c r="J63" s="463"/>
    </row>
    <row r="64" spans="1:10" x14ac:dyDescent="0.15">
      <c r="A64" s="463"/>
      <c r="B64" s="465"/>
      <c r="C64" s="465"/>
      <c r="D64" s="464"/>
      <c r="E64" s="464"/>
      <c r="F64" s="464"/>
      <c r="G64" s="464"/>
      <c r="H64" s="464"/>
      <c r="I64" s="464"/>
      <c r="J64" s="463"/>
    </row>
    <row r="65" spans="1:10" x14ac:dyDescent="0.15">
      <c r="A65" s="463"/>
      <c r="B65" s="465"/>
      <c r="C65" s="465"/>
      <c r="D65" s="464"/>
      <c r="E65" s="464"/>
      <c r="F65" s="464"/>
      <c r="G65" s="464"/>
      <c r="H65" s="464"/>
      <c r="I65" s="464"/>
      <c r="J65" s="463"/>
    </row>
    <row r="66" spans="1:10" x14ac:dyDescent="0.15">
      <c r="A66" s="463"/>
      <c r="B66" s="465"/>
      <c r="C66" s="465"/>
      <c r="D66" s="464"/>
      <c r="E66" s="464"/>
      <c r="F66" s="464"/>
      <c r="G66" s="464"/>
      <c r="H66" s="464"/>
      <c r="I66" s="464"/>
      <c r="J66" s="463"/>
    </row>
    <row r="67" spans="1:10" x14ac:dyDescent="0.15">
      <c r="A67" s="463"/>
      <c r="B67" s="465"/>
      <c r="C67" s="465"/>
      <c r="D67" s="464"/>
      <c r="E67" s="464"/>
      <c r="F67" s="464"/>
      <c r="G67" s="464"/>
      <c r="H67" s="464"/>
      <c r="I67" s="464"/>
      <c r="J67" s="463"/>
    </row>
    <row r="68" spans="1:10" x14ac:dyDescent="0.15">
      <c r="A68" s="463"/>
      <c r="B68" s="465"/>
      <c r="C68" s="465"/>
      <c r="D68" s="464"/>
      <c r="E68" s="464"/>
      <c r="F68" s="464"/>
      <c r="G68" s="464"/>
      <c r="H68" s="464"/>
      <c r="I68" s="464"/>
      <c r="J68" s="463"/>
    </row>
    <row r="69" spans="1:10" x14ac:dyDescent="0.15">
      <c r="A69" s="463"/>
      <c r="B69" s="465"/>
      <c r="C69" s="465"/>
      <c r="D69" s="464"/>
      <c r="E69" s="464"/>
      <c r="F69" s="464"/>
      <c r="G69" s="464"/>
      <c r="H69" s="464"/>
      <c r="I69" s="464"/>
      <c r="J69" s="463"/>
    </row>
    <row r="70" spans="1:10" x14ac:dyDescent="0.15">
      <c r="A70" s="463"/>
      <c r="B70" s="465"/>
      <c r="C70" s="465"/>
      <c r="D70" s="464"/>
      <c r="E70" s="464"/>
      <c r="F70" s="464"/>
      <c r="G70" s="464"/>
      <c r="H70" s="464"/>
      <c r="I70" s="464"/>
      <c r="J70" s="463"/>
    </row>
    <row r="71" spans="1:10" x14ac:dyDescent="0.15">
      <c r="A71" s="463"/>
      <c r="B71" s="465"/>
      <c r="C71" s="465"/>
      <c r="D71" s="464"/>
      <c r="E71" s="464"/>
      <c r="F71" s="464"/>
      <c r="G71" s="464"/>
      <c r="H71" s="464"/>
      <c r="I71" s="464"/>
      <c r="J71" s="463"/>
    </row>
    <row r="72" spans="1:10" x14ac:dyDescent="0.15">
      <c r="A72" s="463"/>
      <c r="B72" s="465"/>
      <c r="C72" s="465"/>
      <c r="D72" s="464"/>
      <c r="E72" s="464"/>
      <c r="F72" s="464"/>
      <c r="G72" s="464"/>
      <c r="H72" s="464"/>
      <c r="I72" s="464"/>
      <c r="J72" s="463"/>
    </row>
    <row r="73" spans="1:10" x14ac:dyDescent="0.15">
      <c r="A73" s="463"/>
      <c r="B73" s="465"/>
      <c r="C73" s="465"/>
      <c r="D73" s="464"/>
      <c r="E73" s="464"/>
      <c r="F73" s="464"/>
      <c r="G73" s="464"/>
      <c r="H73" s="464"/>
      <c r="I73" s="464"/>
      <c r="J73" s="463"/>
    </row>
    <row r="74" spans="1:10" x14ac:dyDescent="0.15">
      <c r="A74" s="463"/>
      <c r="B74" s="465"/>
      <c r="C74" s="465"/>
      <c r="D74" s="464"/>
      <c r="E74" s="464"/>
      <c r="F74" s="464"/>
      <c r="G74" s="464"/>
      <c r="H74" s="464"/>
      <c r="I74" s="464"/>
      <c r="J74" s="463"/>
    </row>
    <row r="75" spans="1:10" x14ac:dyDescent="0.15">
      <c r="A75" s="463"/>
      <c r="B75" s="465"/>
      <c r="C75" s="465"/>
      <c r="D75" s="464"/>
      <c r="E75" s="464"/>
      <c r="F75" s="464"/>
      <c r="G75" s="464"/>
      <c r="H75" s="464"/>
      <c r="I75" s="464"/>
      <c r="J75" s="463"/>
    </row>
    <row r="76" spans="1:10" x14ac:dyDescent="0.15">
      <c r="A76" s="463"/>
      <c r="B76" s="465"/>
      <c r="C76" s="465"/>
      <c r="D76" s="464"/>
      <c r="E76" s="464"/>
      <c r="F76" s="464"/>
      <c r="G76" s="464"/>
      <c r="H76" s="464"/>
      <c r="I76" s="464"/>
      <c r="J76" s="463"/>
    </row>
    <row r="77" spans="1:10" x14ac:dyDescent="0.15">
      <c r="A77" s="463"/>
      <c r="B77" s="465"/>
      <c r="C77" s="465"/>
      <c r="D77" s="464"/>
      <c r="E77" s="464"/>
      <c r="F77" s="464"/>
      <c r="G77" s="464"/>
      <c r="H77" s="464"/>
      <c r="I77" s="464"/>
      <c r="J77" s="463"/>
    </row>
    <row r="78" spans="1:10" x14ac:dyDescent="0.15">
      <c r="A78" s="463"/>
      <c r="B78" s="465"/>
      <c r="C78" s="465"/>
      <c r="D78" s="464"/>
      <c r="E78" s="464"/>
      <c r="F78" s="464"/>
      <c r="G78" s="464"/>
      <c r="H78" s="464"/>
      <c r="I78" s="464"/>
      <c r="J78" s="463"/>
    </row>
    <row r="79" spans="1:10" x14ac:dyDescent="0.15">
      <c r="A79" s="786"/>
      <c r="B79" s="483"/>
      <c r="C79" s="483"/>
      <c r="D79" s="473"/>
      <c r="E79" s="473"/>
      <c r="F79" s="473"/>
      <c r="G79" s="473"/>
      <c r="H79" s="473"/>
      <c r="I79" s="473"/>
      <c r="J79" s="786"/>
    </row>
    <row r="80" spans="1:10" x14ac:dyDescent="0.15">
      <c r="A80" s="286" t="s">
        <v>2530</v>
      </c>
      <c r="B80" s="283"/>
      <c r="C80" s="283"/>
      <c r="D80" s="283"/>
      <c r="E80" s="283"/>
      <c r="F80" s="283"/>
      <c r="G80" s="283"/>
      <c r="H80" s="986"/>
      <c r="I80" s="283"/>
      <c r="J80" s="283"/>
    </row>
    <row r="82" spans="1:10" s="5" customFormat="1" ht="12.75" x14ac:dyDescent="0.2">
      <c r="A82" s="93" t="s">
        <v>320</v>
      </c>
      <c r="I82" s="146"/>
      <c r="J82" s="146" t="s">
        <v>2441</v>
      </c>
    </row>
  </sheetData>
  <sheetProtection selectLockedCells="1" selectUnlockedCells="1"/>
  <printOptions horizontalCentered="1" gridLinesSet="0"/>
  <pageMargins left="0.5" right="0.5" top="0.5" bottom="0.5" header="0.5" footer="0.5"/>
  <pageSetup orientation="portrait" r:id="rId1"/>
  <headerFooter alignWithMargins="0"/>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0000"/>
  </sheetPr>
  <dimension ref="A1:H81"/>
  <sheetViews>
    <sheetView showGridLines="0" view="pageBreakPreview" zoomScale="120" zoomScaleNormal="100" zoomScaleSheetLayoutView="120" zoomScalePageLayoutView="130" workbookViewId="0">
      <selection activeCell="B24" sqref="B24"/>
    </sheetView>
  </sheetViews>
  <sheetFormatPr defaultColWidth="9.7109375" defaultRowHeight="9" x14ac:dyDescent="0.15"/>
  <cols>
    <col min="1" max="1" width="3.7109375" style="1" customWidth="1"/>
    <col min="2" max="2" width="24.7109375" style="1" customWidth="1"/>
    <col min="3" max="3" width="15.7109375" style="1" customWidth="1"/>
    <col min="4" max="4" width="12.7109375" style="1" customWidth="1"/>
    <col min="5" max="5" width="3.7109375" style="382" customWidth="1"/>
    <col min="6" max="7" width="15.7109375" style="1" customWidth="1"/>
    <col min="8" max="8" width="4.7109375" style="382" customWidth="1"/>
    <col min="9" max="16384" width="9.7109375" style="1"/>
  </cols>
  <sheetData>
    <row r="1" spans="1:8" s="5" customFormat="1" ht="12.75" x14ac:dyDescent="0.2">
      <c r="A1" s="59" t="s">
        <v>2190</v>
      </c>
      <c r="B1" s="272"/>
      <c r="C1" s="1032" t="s">
        <v>1979</v>
      </c>
      <c r="E1" s="383"/>
      <c r="H1" s="977" t="s">
        <v>23</v>
      </c>
    </row>
    <row r="2" spans="1:8" x14ac:dyDescent="0.15">
      <c r="A2" s="373" t="s">
        <v>2462</v>
      </c>
      <c r="B2" s="1027"/>
      <c r="C2" s="1027"/>
      <c r="D2" s="434" t="s">
        <v>225</v>
      </c>
      <c r="E2" s="321"/>
      <c r="F2" s="1020" t="s">
        <v>861</v>
      </c>
      <c r="G2" s="283" t="s">
        <v>936</v>
      </c>
      <c r="H2" s="417"/>
    </row>
    <row r="3" spans="1:8" x14ac:dyDescent="0.15">
      <c r="A3" s="1986" t="s">
        <v>2465</v>
      </c>
      <c r="B3" s="944"/>
      <c r="C3" s="944"/>
      <c r="D3" s="982"/>
      <c r="E3" s="82"/>
      <c r="F3" s="118" t="s">
        <v>923</v>
      </c>
      <c r="G3" s="147"/>
      <c r="H3" s="147"/>
    </row>
    <row r="4" spans="1:8" x14ac:dyDescent="0.15">
      <c r="A4" s="110" t="s">
        <v>2463</v>
      </c>
      <c r="B4" s="944"/>
      <c r="C4" s="944"/>
      <c r="D4" s="983" t="s">
        <v>2167</v>
      </c>
      <c r="E4" s="82"/>
      <c r="F4" s="118" t="s">
        <v>198</v>
      </c>
      <c r="G4" s="4"/>
    </row>
    <row r="5" spans="1:8" x14ac:dyDescent="0.15">
      <c r="A5" s="446" t="s">
        <v>2464</v>
      </c>
      <c r="B5" s="432"/>
      <c r="C5" s="432"/>
      <c r="D5" s="431"/>
      <c r="E5" s="340"/>
      <c r="F5" s="1322"/>
      <c r="G5" s="85"/>
      <c r="H5" s="416"/>
    </row>
    <row r="6" spans="1:8" x14ac:dyDescent="0.15">
      <c r="E6" s="412"/>
      <c r="F6" s="415" t="s">
        <v>223</v>
      </c>
      <c r="G6" s="246" t="s">
        <v>222</v>
      </c>
      <c r="H6" s="500"/>
    </row>
    <row r="7" spans="1:8" x14ac:dyDescent="0.15">
      <c r="A7" s="104"/>
      <c r="B7" s="415" t="s">
        <v>263</v>
      </c>
      <c r="C7" s="104"/>
      <c r="D7" s="104"/>
      <c r="E7" s="413"/>
      <c r="F7" s="414" t="s">
        <v>7</v>
      </c>
      <c r="G7" s="246" t="s">
        <v>6</v>
      </c>
      <c r="H7" s="498"/>
    </row>
    <row r="8" spans="1:8" x14ac:dyDescent="0.15">
      <c r="A8" s="1262">
        <v>1</v>
      </c>
      <c r="B8" s="848" t="s">
        <v>2575</v>
      </c>
      <c r="C8" s="104"/>
      <c r="D8" s="104"/>
      <c r="E8" s="413"/>
      <c r="F8" s="62"/>
      <c r="G8" s="65"/>
      <c r="H8" s="174">
        <v>1</v>
      </c>
    </row>
    <row r="9" spans="1:8" x14ac:dyDescent="0.15">
      <c r="A9" s="1260">
        <v>2</v>
      </c>
      <c r="B9" s="8" t="s">
        <v>895</v>
      </c>
      <c r="E9" s="412"/>
      <c r="F9" s="69"/>
      <c r="G9" s="75"/>
      <c r="H9" s="1259">
        <v>2</v>
      </c>
    </row>
    <row r="10" spans="1:8" x14ac:dyDescent="0.15">
      <c r="A10" s="119"/>
      <c r="B10" s="8" t="s">
        <v>896</v>
      </c>
      <c r="C10" s="4"/>
      <c r="E10" s="412"/>
      <c r="F10" s="69"/>
      <c r="G10" s="75"/>
      <c r="H10" s="233"/>
    </row>
    <row r="11" spans="1:8" x14ac:dyDescent="0.15">
      <c r="A11" s="115"/>
      <c r="B11" s="232" t="s">
        <v>1868</v>
      </c>
      <c r="C11" s="85"/>
      <c r="D11" s="85"/>
      <c r="E11" s="410"/>
      <c r="F11" s="1400"/>
      <c r="G11" s="409"/>
      <c r="H11" s="319"/>
    </row>
    <row r="12" spans="1:8" x14ac:dyDescent="0.15">
      <c r="A12" s="1256">
        <v>3</v>
      </c>
      <c r="B12" s="11" t="s">
        <v>220</v>
      </c>
      <c r="D12" s="372"/>
      <c r="E12" s="244" t="s">
        <v>207</v>
      </c>
      <c r="F12" s="123"/>
      <c r="G12" s="131"/>
      <c r="H12" s="1069">
        <v>3.01</v>
      </c>
    </row>
    <row r="13" spans="1:8" x14ac:dyDescent="0.15">
      <c r="A13" s="119"/>
      <c r="B13" s="11" t="s">
        <v>897</v>
      </c>
      <c r="D13" s="632" t="s">
        <v>204</v>
      </c>
      <c r="E13" s="244" t="s">
        <v>205</v>
      </c>
      <c r="F13" s="123"/>
      <c r="G13" s="131"/>
      <c r="H13" s="1069">
        <v>3.02</v>
      </c>
    </row>
    <row r="14" spans="1:8" x14ac:dyDescent="0.15">
      <c r="A14" s="119"/>
      <c r="B14" s="11" t="s">
        <v>898</v>
      </c>
      <c r="D14" s="1052" t="s">
        <v>177</v>
      </c>
      <c r="E14" s="244" t="s">
        <v>212</v>
      </c>
      <c r="F14" s="123"/>
      <c r="G14" s="131"/>
      <c r="H14" s="1069">
        <v>3.03</v>
      </c>
    </row>
    <row r="15" spans="1:8" x14ac:dyDescent="0.15">
      <c r="A15" s="119"/>
      <c r="B15" s="11" t="s">
        <v>249</v>
      </c>
      <c r="D15" s="1052" t="s">
        <v>206</v>
      </c>
      <c r="E15" s="244" t="s">
        <v>219</v>
      </c>
      <c r="F15" s="123"/>
      <c r="G15" s="131"/>
      <c r="H15" s="1069">
        <v>3.04</v>
      </c>
    </row>
    <row r="16" spans="1:8" x14ac:dyDescent="0.15">
      <c r="A16" s="119"/>
      <c r="B16" s="11" t="s">
        <v>1869</v>
      </c>
      <c r="D16" s="252"/>
      <c r="E16" s="244" t="s">
        <v>218</v>
      </c>
      <c r="F16" s="123"/>
      <c r="G16" s="131"/>
      <c r="H16" s="1069">
        <v>3.05</v>
      </c>
    </row>
    <row r="17" spans="1:8" x14ac:dyDescent="0.15">
      <c r="A17" s="119"/>
      <c r="B17" s="8"/>
      <c r="D17" s="260"/>
      <c r="E17" s="244" t="s">
        <v>211</v>
      </c>
      <c r="F17" s="123"/>
      <c r="G17" s="131"/>
      <c r="H17" s="1317" t="s">
        <v>1237</v>
      </c>
    </row>
    <row r="18" spans="1:8" x14ac:dyDescent="0.15">
      <c r="A18" s="119"/>
      <c r="B18" s="400"/>
      <c r="D18" s="632" t="s">
        <v>206</v>
      </c>
      <c r="E18" s="244" t="s">
        <v>210</v>
      </c>
      <c r="F18" s="123"/>
      <c r="G18" s="131"/>
      <c r="H18" s="1069">
        <v>3.51</v>
      </c>
    </row>
    <row r="19" spans="1:8" x14ac:dyDescent="0.15">
      <c r="A19" s="119"/>
      <c r="D19" s="1052" t="s">
        <v>177</v>
      </c>
      <c r="E19" s="244" t="s">
        <v>209</v>
      </c>
      <c r="F19" s="123"/>
      <c r="G19" s="131"/>
      <c r="H19" s="1069">
        <v>3.52</v>
      </c>
    </row>
    <row r="20" spans="1:8" x14ac:dyDescent="0.15">
      <c r="A20" s="119"/>
      <c r="C20" s="407"/>
      <c r="D20" s="1052" t="s">
        <v>204</v>
      </c>
      <c r="E20" s="244" t="s">
        <v>215</v>
      </c>
      <c r="F20" s="123"/>
      <c r="G20" s="131"/>
      <c r="H20" s="1069">
        <v>3.53</v>
      </c>
    </row>
    <row r="21" spans="1:8" x14ac:dyDescent="0.15">
      <c r="A21" s="119"/>
      <c r="D21" s="269"/>
      <c r="E21" s="244" t="s">
        <v>214</v>
      </c>
      <c r="F21" s="123"/>
      <c r="G21" s="131"/>
      <c r="H21" s="1069">
        <v>3.54</v>
      </c>
    </row>
    <row r="22" spans="1:8" x14ac:dyDescent="0.15">
      <c r="A22" s="115"/>
      <c r="B22" s="141" t="s">
        <v>1685</v>
      </c>
      <c r="D22" s="10"/>
      <c r="E22" s="244" t="s">
        <v>251</v>
      </c>
      <c r="F22" s="1583"/>
      <c r="G22" s="131"/>
      <c r="H22" s="1069">
        <v>3.99</v>
      </c>
    </row>
    <row r="23" spans="1:8" x14ac:dyDescent="0.15">
      <c r="A23" s="1263">
        <v>4</v>
      </c>
      <c r="B23" s="286" t="s">
        <v>1841</v>
      </c>
      <c r="C23" s="10"/>
      <c r="D23" s="10"/>
      <c r="E23" s="140"/>
      <c r="F23" s="77"/>
      <c r="G23" s="73"/>
      <c r="H23" s="1261">
        <v>4</v>
      </c>
    </row>
    <row r="24" spans="1:8" x14ac:dyDescent="0.15">
      <c r="A24" s="115"/>
      <c r="B24" s="141" t="s">
        <v>1411</v>
      </c>
      <c r="C24" s="85"/>
      <c r="D24" s="85"/>
      <c r="E24" s="353"/>
      <c r="F24" s="1399"/>
      <c r="G24" s="320"/>
      <c r="H24" s="319"/>
    </row>
    <row r="25" spans="1:8" x14ac:dyDescent="0.15">
      <c r="A25" s="1282"/>
      <c r="B25" s="358"/>
      <c r="C25" s="358"/>
      <c r="D25" s="358"/>
      <c r="E25" s="1316"/>
      <c r="F25" s="358"/>
      <c r="G25" s="358"/>
      <c r="H25" s="1282"/>
    </row>
    <row r="26" spans="1:8" x14ac:dyDescent="0.15">
      <c r="A26" s="384"/>
      <c r="B26" s="379" t="s">
        <v>250</v>
      </c>
      <c r="C26" s="234"/>
      <c r="D26" s="234"/>
      <c r="E26" s="498"/>
      <c r="F26" s="234"/>
      <c r="G26" s="234"/>
      <c r="H26" s="384"/>
    </row>
    <row r="27" spans="1:8" x14ac:dyDescent="0.15">
      <c r="A27" s="1263">
        <v>5</v>
      </c>
      <c r="B27" s="400" t="s">
        <v>343</v>
      </c>
      <c r="C27" s="124"/>
      <c r="D27" s="1053" t="s">
        <v>204</v>
      </c>
      <c r="E27" s="246" t="s">
        <v>207</v>
      </c>
      <c r="F27" s="1245"/>
      <c r="G27" s="1245"/>
      <c r="H27" s="1181">
        <v>5.01</v>
      </c>
    </row>
    <row r="28" spans="1:8" x14ac:dyDescent="0.15">
      <c r="A28" s="119"/>
      <c r="B28" s="400" t="s">
        <v>342</v>
      </c>
      <c r="C28" s="124"/>
      <c r="D28" s="1052" t="s">
        <v>177</v>
      </c>
      <c r="E28" s="246" t="s">
        <v>205</v>
      </c>
      <c r="F28" s="1245"/>
      <c r="G28" s="1245"/>
      <c r="H28" s="1181">
        <v>5.0199999999999996</v>
      </c>
    </row>
    <row r="29" spans="1:8" x14ac:dyDescent="0.15">
      <c r="A29" s="119"/>
      <c r="C29" s="124"/>
      <c r="D29" s="1289" t="s">
        <v>206</v>
      </c>
      <c r="E29" s="246" t="s">
        <v>212</v>
      </c>
      <c r="F29" s="1245"/>
      <c r="G29" s="1245"/>
      <c r="H29" s="1181">
        <v>5.03</v>
      </c>
    </row>
    <row r="30" spans="1:8" x14ac:dyDescent="0.15">
      <c r="A30" s="119"/>
      <c r="B30" s="8" t="s">
        <v>249</v>
      </c>
      <c r="C30" s="124"/>
      <c r="D30" s="1053" t="s">
        <v>206</v>
      </c>
      <c r="E30" s="246" t="s">
        <v>211</v>
      </c>
      <c r="F30" s="1245"/>
      <c r="G30" s="1245"/>
      <c r="H30" s="1318" t="s">
        <v>1238</v>
      </c>
    </row>
    <row r="31" spans="1:8" x14ac:dyDescent="0.15">
      <c r="A31" s="119"/>
      <c r="B31" s="400" t="s">
        <v>1869</v>
      </c>
      <c r="C31" s="124"/>
      <c r="D31" s="1052" t="s">
        <v>177</v>
      </c>
      <c r="E31" s="246" t="s">
        <v>210</v>
      </c>
      <c r="F31" s="1245"/>
      <c r="G31" s="1245"/>
      <c r="H31" s="1181">
        <v>5.51</v>
      </c>
    </row>
    <row r="32" spans="1:8" x14ac:dyDescent="0.15">
      <c r="A32" s="119"/>
      <c r="B32" s="522"/>
      <c r="C32" s="124"/>
      <c r="D32" s="1289" t="s">
        <v>204</v>
      </c>
      <c r="E32" s="246" t="s">
        <v>209</v>
      </c>
      <c r="F32" s="1245"/>
      <c r="G32" s="1245"/>
      <c r="H32" s="1181">
        <v>5.52</v>
      </c>
    </row>
    <row r="33" spans="1:8" x14ac:dyDescent="0.15">
      <c r="A33" s="115"/>
      <c r="B33" s="1284" t="s">
        <v>1687</v>
      </c>
      <c r="C33" s="287"/>
      <c r="D33" s="461"/>
      <c r="E33" s="1314" t="s">
        <v>208</v>
      </c>
      <c r="F33" s="531"/>
      <c r="G33" s="1245"/>
      <c r="H33" s="1181">
        <v>5.99</v>
      </c>
    </row>
    <row r="34" spans="1:8" x14ac:dyDescent="0.15">
      <c r="A34" s="1263">
        <v>6</v>
      </c>
      <c r="B34" s="1287" t="s">
        <v>1242</v>
      </c>
      <c r="C34" s="283"/>
      <c r="D34" s="1235" t="s">
        <v>1351</v>
      </c>
      <c r="E34" s="246" t="s">
        <v>207</v>
      </c>
      <c r="F34" s="1245"/>
      <c r="G34" s="1245"/>
      <c r="H34" s="1181">
        <v>6.01</v>
      </c>
    </row>
    <row r="35" spans="1:8" x14ac:dyDescent="0.15">
      <c r="A35" s="115"/>
      <c r="B35" s="1230" t="s">
        <v>2115</v>
      </c>
      <c r="C35" s="85"/>
      <c r="D35" s="1053" t="s">
        <v>1244</v>
      </c>
      <c r="E35" s="217" t="s">
        <v>205</v>
      </c>
      <c r="F35" s="1245"/>
      <c r="G35" s="1245"/>
      <c r="H35" s="1181">
        <v>6.02</v>
      </c>
    </row>
    <row r="36" spans="1:8" x14ac:dyDescent="0.15">
      <c r="A36" s="1262">
        <v>7</v>
      </c>
      <c r="B36" s="497" t="s">
        <v>1412</v>
      </c>
      <c r="C36" s="402"/>
      <c r="D36" s="402"/>
      <c r="E36" s="496"/>
      <c r="F36" s="1319"/>
      <c r="G36" s="1320"/>
      <c r="H36" s="1321">
        <v>7</v>
      </c>
    </row>
    <row r="37" spans="1:8" x14ac:dyDescent="0.15">
      <c r="A37" s="1263">
        <v>8</v>
      </c>
      <c r="B37" s="286" t="s">
        <v>1243</v>
      </c>
      <c r="C37" s="96"/>
      <c r="D37" s="287"/>
      <c r="E37" s="253" t="s">
        <v>1051</v>
      </c>
      <c r="F37" s="283"/>
      <c r="G37" s="376"/>
      <c r="H37" s="1269">
        <v>8</v>
      </c>
    </row>
    <row r="38" spans="1:8" x14ac:dyDescent="0.15">
      <c r="A38" s="386"/>
      <c r="B38" s="234"/>
      <c r="C38" s="234"/>
      <c r="D38" s="234"/>
      <c r="E38" s="269"/>
      <c r="F38" s="85"/>
      <c r="G38" s="385"/>
      <c r="H38" s="138"/>
    </row>
    <row r="39" spans="1:8" x14ac:dyDescent="0.15">
      <c r="A39" s="399"/>
      <c r="B39" s="399"/>
      <c r="C39" s="399"/>
      <c r="D39" s="399"/>
      <c r="E39" s="399"/>
      <c r="F39" s="399"/>
      <c r="H39" s="1"/>
    </row>
    <row r="40" spans="1:8" x14ac:dyDescent="0.15">
      <c r="A40" s="160" t="s">
        <v>1984</v>
      </c>
      <c r="H40" s="1"/>
    </row>
    <row r="41" spans="1:8" x14ac:dyDescent="0.15">
      <c r="A41" s="148"/>
      <c r="B41" s="160" t="s">
        <v>1983</v>
      </c>
      <c r="H41" s="368"/>
    </row>
    <row r="42" spans="1:8" x14ac:dyDescent="0.15">
      <c r="A42" s="148"/>
      <c r="B42" s="148"/>
      <c r="H42" s="368"/>
    </row>
    <row r="43" spans="1:8" x14ac:dyDescent="0.15">
      <c r="A43" s="148"/>
      <c r="B43" s="148"/>
      <c r="H43" s="368"/>
    </row>
    <row r="44" spans="1:8" x14ac:dyDescent="0.15">
      <c r="A44" s="148"/>
      <c r="B44" s="148"/>
      <c r="H44" s="368"/>
    </row>
    <row r="45" spans="1:8" x14ac:dyDescent="0.15">
      <c r="A45" s="148"/>
      <c r="B45" s="148"/>
      <c r="H45" s="368"/>
    </row>
    <row r="46" spans="1:8" x14ac:dyDescent="0.15">
      <c r="A46" s="148"/>
      <c r="B46" s="148"/>
      <c r="H46" s="368"/>
    </row>
    <row r="47" spans="1:8" x14ac:dyDescent="0.15">
      <c r="A47" s="148"/>
      <c r="B47" s="148"/>
      <c r="H47" s="368"/>
    </row>
    <row r="48" spans="1:8" x14ac:dyDescent="0.15">
      <c r="A48" s="148"/>
      <c r="B48" s="148"/>
      <c r="H48" s="368"/>
    </row>
    <row r="49" spans="1:8" x14ac:dyDescent="0.15">
      <c r="A49" s="148"/>
      <c r="B49" s="148"/>
      <c r="H49" s="368"/>
    </row>
    <row r="50" spans="1:8" x14ac:dyDescent="0.15">
      <c r="A50" s="148"/>
      <c r="B50" s="148"/>
      <c r="H50" s="368"/>
    </row>
    <row r="51" spans="1:8" x14ac:dyDescent="0.15">
      <c r="A51" s="148"/>
      <c r="B51" s="148"/>
      <c r="H51" s="368"/>
    </row>
    <row r="52" spans="1:8" x14ac:dyDescent="0.15">
      <c r="A52" s="148"/>
      <c r="B52" s="148"/>
      <c r="H52" s="368"/>
    </row>
    <row r="53" spans="1:8" x14ac:dyDescent="0.15">
      <c r="A53" s="148"/>
      <c r="B53" s="148"/>
      <c r="H53" s="368"/>
    </row>
    <row r="54" spans="1:8" x14ac:dyDescent="0.15">
      <c r="A54" s="148"/>
      <c r="B54" s="148"/>
      <c r="H54" s="368"/>
    </row>
    <row r="55" spans="1:8" x14ac:dyDescent="0.15">
      <c r="A55" s="148"/>
      <c r="B55" s="148"/>
      <c r="H55" s="368"/>
    </row>
    <row r="56" spans="1:8" x14ac:dyDescent="0.15">
      <c r="A56" s="148"/>
      <c r="B56" s="148"/>
      <c r="H56" s="368"/>
    </row>
    <row r="57" spans="1:8" x14ac:dyDescent="0.15">
      <c r="A57" s="148"/>
      <c r="B57" s="148"/>
      <c r="H57" s="368"/>
    </row>
    <row r="58" spans="1:8" x14ac:dyDescent="0.15">
      <c r="A58" s="148"/>
      <c r="B58" s="148"/>
      <c r="H58" s="368"/>
    </row>
    <row r="59" spans="1:8" x14ac:dyDescent="0.15">
      <c r="A59" s="148"/>
      <c r="B59" s="148"/>
      <c r="H59" s="368"/>
    </row>
    <row r="60" spans="1:8" x14ac:dyDescent="0.15">
      <c r="A60" s="148"/>
      <c r="B60" s="148"/>
      <c r="H60" s="368"/>
    </row>
    <row r="61" spans="1:8" x14ac:dyDescent="0.15">
      <c r="A61" s="148"/>
      <c r="B61" s="148"/>
      <c r="H61" s="368"/>
    </row>
    <row r="62" spans="1:8" x14ac:dyDescent="0.15">
      <c r="A62" s="148"/>
      <c r="B62" s="148"/>
      <c r="H62" s="368"/>
    </row>
    <row r="63" spans="1:8" x14ac:dyDescent="0.15">
      <c r="A63" s="148"/>
      <c r="B63" s="148"/>
      <c r="H63" s="368"/>
    </row>
    <row r="64" spans="1:8" x14ac:dyDescent="0.15">
      <c r="A64" s="148"/>
      <c r="B64" s="148"/>
      <c r="H64" s="368"/>
    </row>
    <row r="65" spans="1:8" x14ac:dyDescent="0.15">
      <c r="A65" s="148"/>
      <c r="B65" s="148"/>
      <c r="H65" s="368"/>
    </row>
    <row r="66" spans="1:8" x14ac:dyDescent="0.15">
      <c r="A66" s="148"/>
      <c r="B66" s="148"/>
      <c r="H66" s="368"/>
    </row>
    <row r="67" spans="1:8" x14ac:dyDescent="0.15">
      <c r="A67" s="148"/>
      <c r="B67" s="148"/>
      <c r="H67" s="368"/>
    </row>
    <row r="68" spans="1:8" x14ac:dyDescent="0.15">
      <c r="A68" s="148"/>
      <c r="B68" s="148"/>
      <c r="H68" s="368"/>
    </row>
    <row r="69" spans="1:8" x14ac:dyDescent="0.15">
      <c r="A69" s="148"/>
      <c r="B69" s="148"/>
      <c r="H69" s="368"/>
    </row>
    <row r="70" spans="1:8" x14ac:dyDescent="0.15">
      <c r="A70" s="148"/>
      <c r="B70" s="148"/>
      <c r="H70" s="368"/>
    </row>
    <row r="71" spans="1:8" x14ac:dyDescent="0.15">
      <c r="A71" s="148"/>
      <c r="B71" s="148"/>
      <c r="H71" s="368"/>
    </row>
    <row r="72" spans="1:8" x14ac:dyDescent="0.15">
      <c r="A72" s="148"/>
      <c r="B72" s="148"/>
      <c r="H72" s="368"/>
    </row>
    <row r="73" spans="1:8" x14ac:dyDescent="0.15">
      <c r="A73" s="148"/>
      <c r="B73" s="148"/>
      <c r="H73" s="368"/>
    </row>
    <row r="74" spans="1:8" x14ac:dyDescent="0.15">
      <c r="A74" s="148"/>
      <c r="B74" s="148"/>
      <c r="H74" s="368"/>
    </row>
    <row r="75" spans="1:8" x14ac:dyDescent="0.15">
      <c r="A75" s="148"/>
      <c r="B75" s="148"/>
      <c r="H75" s="368"/>
    </row>
    <row r="76" spans="1:8" x14ac:dyDescent="0.15">
      <c r="A76" s="148"/>
      <c r="B76" s="148"/>
      <c r="H76" s="368"/>
    </row>
    <row r="77" spans="1:8" x14ac:dyDescent="0.15">
      <c r="A77" s="148"/>
      <c r="B77" s="148"/>
      <c r="H77" s="368"/>
    </row>
    <row r="78" spans="1:8" x14ac:dyDescent="0.15">
      <c r="A78" s="85"/>
      <c r="B78" s="85"/>
      <c r="C78" s="85"/>
      <c r="D78" s="85"/>
      <c r="E78" s="365"/>
      <c r="F78" s="85"/>
      <c r="G78" s="85"/>
      <c r="H78" s="365"/>
    </row>
    <row r="79" spans="1:8" x14ac:dyDescent="0.15">
      <c r="A79" s="11" t="s">
        <v>2498</v>
      </c>
    </row>
    <row r="81" spans="1:8" s="5" customFormat="1" ht="12.75" x14ac:dyDescent="0.2">
      <c r="A81" s="93" t="s">
        <v>2441</v>
      </c>
      <c r="E81" s="383"/>
      <c r="H81" s="146" t="s">
        <v>341</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F7:H32 E12:E35" numberStoredAsText="1"/>
  </ignoredErrors>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A1:M60"/>
  <sheetViews>
    <sheetView showGridLines="0" view="pageBreakPreview" zoomScale="120" zoomScaleNormal="120" zoomScaleSheetLayoutView="120" zoomScalePageLayoutView="80" workbookViewId="0">
      <selection activeCell="B13" sqref="B13"/>
    </sheetView>
  </sheetViews>
  <sheetFormatPr defaultColWidth="10.7109375" defaultRowHeight="9" x14ac:dyDescent="0.15"/>
  <cols>
    <col min="1" max="1" width="3.7109375" style="1" customWidth="1"/>
    <col min="2" max="2" width="24.7109375" style="1" customWidth="1"/>
    <col min="3" max="12" width="9.7109375" style="1" customWidth="1"/>
    <col min="13" max="13" width="3.7109375" style="1" customWidth="1"/>
    <col min="14" max="16384" width="10.7109375" style="1"/>
  </cols>
  <sheetData>
    <row r="1" spans="1:13" s="5" customFormat="1" ht="12.75" x14ac:dyDescent="0.2">
      <c r="A1" s="1513" t="s">
        <v>23</v>
      </c>
      <c r="B1" s="1481"/>
      <c r="E1" s="198" t="s">
        <v>2359</v>
      </c>
      <c r="M1" s="219" t="s">
        <v>2151</v>
      </c>
    </row>
    <row r="2" spans="1:13" x14ac:dyDescent="0.15">
      <c r="A2" s="399" t="s">
        <v>2576</v>
      </c>
      <c r="B2" s="143"/>
      <c r="C2" s="10"/>
      <c r="D2" s="10"/>
      <c r="E2" s="10"/>
      <c r="F2" s="10"/>
      <c r="G2" s="10"/>
      <c r="H2" s="434" t="s">
        <v>225</v>
      </c>
      <c r="I2" s="321"/>
      <c r="J2" s="434" t="s">
        <v>861</v>
      </c>
      <c r="K2" s="321"/>
      <c r="L2" s="283" t="s">
        <v>940</v>
      </c>
      <c r="M2" s="10"/>
    </row>
    <row r="3" spans="1:13" x14ac:dyDescent="0.15">
      <c r="A3" s="167"/>
      <c r="H3" s="982"/>
      <c r="I3" s="82"/>
      <c r="J3" s="253" t="s">
        <v>923</v>
      </c>
      <c r="K3" s="82"/>
      <c r="L3" s="116"/>
      <c r="M3" s="116"/>
    </row>
    <row r="4" spans="1:13" x14ac:dyDescent="0.15">
      <c r="A4" s="4"/>
      <c r="B4" s="4"/>
      <c r="C4" s="4"/>
      <c r="D4" s="4"/>
      <c r="E4" s="4"/>
      <c r="F4" s="4"/>
      <c r="G4" s="4"/>
      <c r="H4" s="983" t="s">
        <v>2189</v>
      </c>
      <c r="I4" s="82"/>
      <c r="J4" s="253" t="s">
        <v>198</v>
      </c>
      <c r="K4" s="82"/>
    </row>
    <row r="5" spans="1:13" x14ac:dyDescent="0.15">
      <c r="A5" s="85"/>
      <c r="B5" s="85"/>
      <c r="C5" s="85"/>
      <c r="D5" s="85"/>
      <c r="E5" s="85"/>
      <c r="F5" s="85"/>
      <c r="G5" s="85"/>
      <c r="H5" s="269"/>
      <c r="I5" s="320"/>
      <c r="J5" s="269"/>
      <c r="K5" s="320"/>
      <c r="L5" s="85"/>
      <c r="M5" s="85"/>
    </row>
    <row r="6" spans="1:13" x14ac:dyDescent="0.15">
      <c r="B6" s="73"/>
      <c r="C6" s="73"/>
      <c r="D6" s="73"/>
      <c r="E6" s="73"/>
      <c r="F6" s="140" t="s">
        <v>351</v>
      </c>
      <c r="G6" s="73"/>
      <c r="H6" s="73"/>
      <c r="I6" s="82"/>
      <c r="J6" s="73"/>
      <c r="K6" s="82"/>
      <c r="L6" s="73"/>
      <c r="M6" s="287"/>
    </row>
    <row r="7" spans="1:13" x14ac:dyDescent="0.15">
      <c r="B7" s="73"/>
      <c r="C7" s="73"/>
      <c r="D7" s="140" t="s">
        <v>85</v>
      </c>
      <c r="E7" s="73"/>
      <c r="F7" s="140" t="s">
        <v>350</v>
      </c>
      <c r="G7" s="73"/>
      <c r="H7" s="73"/>
      <c r="I7" s="140"/>
      <c r="J7" s="73"/>
      <c r="K7" s="140"/>
      <c r="L7" s="73"/>
      <c r="M7" s="96"/>
    </row>
    <row r="8" spans="1:13" x14ac:dyDescent="0.15">
      <c r="B8" s="73"/>
      <c r="C8" s="140" t="s">
        <v>86</v>
      </c>
      <c r="D8" s="140" t="s">
        <v>138</v>
      </c>
      <c r="E8" s="140" t="s">
        <v>84</v>
      </c>
      <c r="F8" s="140" t="s">
        <v>67</v>
      </c>
      <c r="G8" s="73"/>
      <c r="H8" s="412" t="s">
        <v>81</v>
      </c>
      <c r="I8" s="140"/>
      <c r="J8" s="412" t="s">
        <v>97</v>
      </c>
      <c r="K8" s="140"/>
      <c r="L8" s="412" t="s">
        <v>81</v>
      </c>
      <c r="M8" s="96"/>
    </row>
    <row r="9" spans="1:13" x14ac:dyDescent="0.15">
      <c r="B9" s="140"/>
      <c r="C9" s="140" t="s">
        <v>1785</v>
      </c>
      <c r="D9" s="140" t="s">
        <v>1785</v>
      </c>
      <c r="E9" s="140" t="s">
        <v>75</v>
      </c>
      <c r="F9" s="140" t="s">
        <v>1785</v>
      </c>
      <c r="G9" s="73"/>
      <c r="H9" s="140" t="s">
        <v>1544</v>
      </c>
      <c r="I9" s="140" t="s">
        <v>349</v>
      </c>
      <c r="J9" s="140" t="s">
        <v>1873</v>
      </c>
      <c r="K9" s="140" t="s">
        <v>78</v>
      </c>
      <c r="L9" s="140" t="s">
        <v>1875</v>
      </c>
      <c r="M9" s="96"/>
    </row>
    <row r="10" spans="1:13" x14ac:dyDescent="0.15">
      <c r="B10" s="73"/>
      <c r="C10" s="140" t="s">
        <v>1870</v>
      </c>
      <c r="D10" s="140" t="s">
        <v>1871</v>
      </c>
      <c r="E10" s="140" t="s">
        <v>2586</v>
      </c>
      <c r="F10" s="140" t="s">
        <v>1872</v>
      </c>
      <c r="G10" s="140" t="s">
        <v>82</v>
      </c>
      <c r="H10" s="140" t="s">
        <v>2117</v>
      </c>
      <c r="I10" s="140" t="s">
        <v>348</v>
      </c>
      <c r="J10" s="140" t="s">
        <v>1874</v>
      </c>
      <c r="K10" s="140" t="s">
        <v>70</v>
      </c>
      <c r="L10" s="140" t="s">
        <v>1876</v>
      </c>
      <c r="M10" s="522"/>
    </row>
    <row r="11" spans="1:13" x14ac:dyDescent="0.15">
      <c r="B11" s="412" t="s">
        <v>68</v>
      </c>
      <c r="C11" s="258">
        <v>1</v>
      </c>
      <c r="D11" s="246">
        <v>2</v>
      </c>
      <c r="E11" s="246">
        <v>3</v>
      </c>
      <c r="F11" s="246">
        <v>4</v>
      </c>
      <c r="G11" s="246">
        <v>5</v>
      </c>
      <c r="H11" s="246">
        <v>6</v>
      </c>
      <c r="I11" s="246">
        <v>7</v>
      </c>
      <c r="J11" s="246">
        <v>8</v>
      </c>
      <c r="K11" s="246">
        <v>9</v>
      </c>
      <c r="L11" s="246">
        <v>10</v>
      </c>
      <c r="M11" s="521"/>
    </row>
    <row r="12" spans="1:13" x14ac:dyDescent="0.15">
      <c r="A12" s="229" t="s">
        <v>1877</v>
      </c>
      <c r="B12" s="229"/>
      <c r="C12" s="177"/>
      <c r="D12" s="238"/>
      <c r="E12" s="238"/>
      <c r="F12" s="238"/>
      <c r="G12" s="238"/>
      <c r="H12" s="238"/>
      <c r="I12" s="238"/>
      <c r="J12" s="238"/>
      <c r="K12" s="238"/>
      <c r="L12" s="305"/>
      <c r="M12" s="520"/>
    </row>
    <row r="13" spans="1:13" x14ac:dyDescent="0.15">
      <c r="A13" s="1242">
        <v>1</v>
      </c>
      <c r="B13" s="506" t="s">
        <v>2587</v>
      </c>
      <c r="C13" s="235"/>
      <c r="D13" s="238"/>
      <c r="E13" s="518" t="s">
        <v>1</v>
      </c>
      <c r="F13" s="238"/>
      <c r="G13" s="70"/>
      <c r="H13" s="70"/>
      <c r="I13" s="70"/>
      <c r="J13" s="70"/>
      <c r="K13" s="519"/>
      <c r="L13" s="73"/>
      <c r="M13" s="1249">
        <v>1</v>
      </c>
    </row>
    <row r="14" spans="1:13" x14ac:dyDescent="0.15">
      <c r="A14" s="1242">
        <v>2</v>
      </c>
      <c r="B14" s="506" t="s">
        <v>1445</v>
      </c>
      <c r="C14" s="238"/>
      <c r="D14" s="238"/>
      <c r="E14" s="518" t="s">
        <v>1</v>
      </c>
      <c r="F14" s="238"/>
      <c r="G14" s="70"/>
      <c r="H14" s="70"/>
      <c r="I14" s="70"/>
      <c r="J14" s="70"/>
      <c r="K14" s="519"/>
      <c r="L14" s="70"/>
      <c r="M14" s="1249">
        <v>2</v>
      </c>
    </row>
    <row r="15" spans="1:13" x14ac:dyDescent="0.15">
      <c r="A15" s="1242">
        <v>3</v>
      </c>
      <c r="B15" s="506" t="s">
        <v>1446</v>
      </c>
      <c r="C15" s="70"/>
      <c r="D15" s="508"/>
      <c r="E15" s="508"/>
      <c r="F15" s="508"/>
      <c r="G15" s="70"/>
      <c r="H15" s="70"/>
      <c r="I15" s="70"/>
      <c r="J15" s="70"/>
      <c r="K15" s="508"/>
      <c r="L15" s="70"/>
      <c r="M15" s="1249">
        <v>3</v>
      </c>
    </row>
    <row r="16" spans="1:13" x14ac:dyDescent="0.15">
      <c r="A16" s="1242">
        <v>4</v>
      </c>
      <c r="B16" s="506" t="s">
        <v>1413</v>
      </c>
      <c r="C16" s="70"/>
      <c r="D16" s="508"/>
      <c r="E16" s="508"/>
      <c r="F16" s="508"/>
      <c r="G16" s="70"/>
      <c r="H16" s="70"/>
      <c r="I16" s="70"/>
      <c r="J16" s="70"/>
      <c r="K16" s="508"/>
      <c r="L16" s="70"/>
      <c r="M16" s="1249">
        <v>4</v>
      </c>
    </row>
    <row r="17" spans="1:13" x14ac:dyDescent="0.15">
      <c r="A17" s="1242">
        <v>5</v>
      </c>
      <c r="B17" s="506" t="s">
        <v>1414</v>
      </c>
      <c r="C17" s="70"/>
      <c r="D17" s="508"/>
      <c r="E17" s="508"/>
      <c r="F17" s="508"/>
      <c r="G17" s="70"/>
      <c r="H17" s="70"/>
      <c r="I17" s="70"/>
      <c r="J17" s="70"/>
      <c r="K17" s="508"/>
      <c r="L17" s="70"/>
      <c r="M17" s="1249">
        <v>5</v>
      </c>
    </row>
    <row r="18" spans="1:13" x14ac:dyDescent="0.15">
      <c r="A18" s="1242">
        <v>6</v>
      </c>
      <c r="B18" s="506" t="s">
        <v>665</v>
      </c>
      <c r="C18" s="70"/>
      <c r="D18" s="508"/>
      <c r="E18" s="508"/>
      <c r="F18" s="508"/>
      <c r="G18" s="70"/>
      <c r="H18" s="70"/>
      <c r="I18" s="70"/>
      <c r="J18" s="70"/>
      <c r="K18" s="508"/>
      <c r="L18" s="70"/>
      <c r="M18" s="1249">
        <v>6</v>
      </c>
    </row>
    <row r="19" spans="1:13" x14ac:dyDescent="0.15">
      <c r="A19" s="506" t="s">
        <v>1878</v>
      </c>
      <c r="B19" s="506"/>
      <c r="C19" s="238"/>
      <c r="D19" s="238"/>
      <c r="E19" s="238"/>
      <c r="F19" s="238"/>
      <c r="G19" s="238"/>
      <c r="H19" s="238"/>
      <c r="I19" s="238"/>
      <c r="J19" s="238"/>
      <c r="K19" s="238"/>
      <c r="L19" s="238"/>
      <c r="M19" s="221"/>
    </row>
    <row r="20" spans="1:13" x14ac:dyDescent="0.15">
      <c r="A20" s="1242">
        <v>7</v>
      </c>
      <c r="B20" s="506" t="s">
        <v>1415</v>
      </c>
      <c r="C20" s="70"/>
      <c r="D20" s="508"/>
      <c r="E20" s="508"/>
      <c r="F20" s="508"/>
      <c r="G20" s="70"/>
      <c r="H20" s="70"/>
      <c r="I20" s="70"/>
      <c r="J20" s="70"/>
      <c r="K20" s="508"/>
      <c r="L20" s="70"/>
      <c r="M20" s="1249">
        <v>7</v>
      </c>
    </row>
    <row r="21" spans="1:13" x14ac:dyDescent="0.15">
      <c r="A21" s="1242">
        <v>8</v>
      </c>
      <c r="B21" s="506" t="s">
        <v>1416</v>
      </c>
      <c r="C21" s="70"/>
      <c r="D21" s="508"/>
      <c r="E21" s="508"/>
      <c r="F21" s="508"/>
      <c r="G21" s="70"/>
      <c r="H21" s="70"/>
      <c r="I21" s="70"/>
      <c r="J21" s="70"/>
      <c r="K21" s="508"/>
      <c r="L21" s="70"/>
      <c r="M21" s="1249">
        <v>8</v>
      </c>
    </row>
    <row r="22" spans="1:13" x14ac:dyDescent="0.15">
      <c r="A22" s="506" t="s">
        <v>1881</v>
      </c>
      <c r="B22" s="506"/>
      <c r="C22" s="238"/>
      <c r="D22" s="238"/>
      <c r="E22" s="238"/>
      <c r="F22" s="238"/>
      <c r="G22" s="238"/>
      <c r="H22" s="238"/>
      <c r="I22" s="238"/>
      <c r="J22" s="238"/>
      <c r="K22" s="238"/>
      <c r="L22" s="238"/>
      <c r="M22" s="221"/>
    </row>
    <row r="23" spans="1:13" x14ac:dyDescent="0.15">
      <c r="A23" s="1242">
        <v>9</v>
      </c>
      <c r="B23" s="506" t="s">
        <v>1417</v>
      </c>
      <c r="C23" s="70"/>
      <c r="D23" s="508"/>
      <c r="E23" s="508"/>
      <c r="F23" s="508"/>
      <c r="G23" s="70"/>
      <c r="H23" s="70"/>
      <c r="I23" s="70"/>
      <c r="J23" s="70"/>
      <c r="K23" s="508"/>
      <c r="L23" s="70"/>
      <c r="M23" s="1249">
        <v>9</v>
      </c>
    </row>
    <row r="24" spans="1:13" x14ac:dyDescent="0.15">
      <c r="A24" s="1242">
        <v>10</v>
      </c>
      <c r="B24" s="506" t="s">
        <v>1418</v>
      </c>
      <c r="C24" s="70"/>
      <c r="D24" s="508"/>
      <c r="E24" s="508"/>
      <c r="F24" s="508"/>
      <c r="G24" s="70"/>
      <c r="H24" s="70"/>
      <c r="I24" s="70"/>
      <c r="J24" s="70"/>
      <c r="K24" s="508"/>
      <c r="L24" s="70"/>
      <c r="M24" s="1249">
        <v>10</v>
      </c>
    </row>
    <row r="25" spans="1:13" x14ac:dyDescent="0.15">
      <c r="A25" s="1242">
        <v>11</v>
      </c>
      <c r="B25" s="506" t="s">
        <v>1419</v>
      </c>
      <c r="C25" s="70"/>
      <c r="D25" s="508"/>
      <c r="E25" s="508"/>
      <c r="F25" s="508"/>
      <c r="G25" s="70"/>
      <c r="H25" s="70"/>
      <c r="I25" s="70"/>
      <c r="J25" s="70"/>
      <c r="K25" s="508"/>
      <c r="L25" s="70"/>
      <c r="M25" s="1249">
        <v>11</v>
      </c>
    </row>
    <row r="26" spans="1:13" x14ac:dyDescent="0.15">
      <c r="A26" s="1242">
        <v>12</v>
      </c>
      <c r="B26" s="506" t="s">
        <v>286</v>
      </c>
      <c r="C26" s="70"/>
      <c r="D26" s="508"/>
      <c r="E26" s="508"/>
      <c r="F26" s="508"/>
      <c r="G26" s="70"/>
      <c r="H26" s="70"/>
      <c r="I26" s="70"/>
      <c r="J26" s="70"/>
      <c r="K26" s="508"/>
      <c r="L26" s="70"/>
      <c r="M26" s="1249">
        <v>12</v>
      </c>
    </row>
    <row r="27" spans="1:13" x14ac:dyDescent="0.15">
      <c r="A27" s="1242">
        <v>13</v>
      </c>
      <c r="B27" s="506" t="s">
        <v>285</v>
      </c>
      <c r="C27" s="70"/>
      <c r="D27" s="508"/>
      <c r="E27" s="508"/>
      <c r="F27" s="508"/>
      <c r="G27" s="70"/>
      <c r="H27" s="70"/>
      <c r="I27" s="70"/>
      <c r="J27" s="70"/>
      <c r="K27" s="508"/>
      <c r="L27" s="70"/>
      <c r="M27" s="1249">
        <v>13</v>
      </c>
    </row>
    <row r="28" spans="1:13" x14ac:dyDescent="0.15">
      <c r="A28" s="1242">
        <v>14</v>
      </c>
      <c r="B28" s="506" t="s">
        <v>1420</v>
      </c>
      <c r="C28" s="70"/>
      <c r="D28" s="508"/>
      <c r="E28" s="508"/>
      <c r="F28" s="508"/>
      <c r="G28" s="70"/>
      <c r="H28" s="70"/>
      <c r="I28" s="70"/>
      <c r="J28" s="70"/>
      <c r="K28" s="508"/>
      <c r="L28" s="70"/>
      <c r="M28" s="1249">
        <v>14</v>
      </c>
    </row>
    <row r="29" spans="1:13" x14ac:dyDescent="0.15">
      <c r="A29" s="1242">
        <v>15</v>
      </c>
      <c r="B29" s="506" t="s">
        <v>1421</v>
      </c>
      <c r="C29" s="70"/>
      <c r="D29" s="508"/>
      <c r="E29" s="508"/>
      <c r="F29" s="508"/>
      <c r="G29" s="70"/>
      <c r="H29" s="70"/>
      <c r="I29" s="70"/>
      <c r="J29" s="70"/>
      <c r="K29" s="508"/>
      <c r="L29" s="70"/>
      <c r="M29" s="1249">
        <v>15</v>
      </c>
    </row>
    <row r="30" spans="1:13" x14ac:dyDescent="0.15">
      <c r="A30" s="1242">
        <v>16</v>
      </c>
      <c r="B30" s="506" t="s">
        <v>1422</v>
      </c>
      <c r="C30" s="70"/>
      <c r="D30" s="518" t="s">
        <v>1</v>
      </c>
      <c r="E30" s="518" t="s">
        <v>1</v>
      </c>
      <c r="F30" s="518" t="s">
        <v>1</v>
      </c>
      <c r="G30" s="70"/>
      <c r="H30" s="70"/>
      <c r="I30" s="70"/>
      <c r="J30" s="70"/>
      <c r="K30" s="518" t="s">
        <v>1</v>
      </c>
      <c r="L30" s="70"/>
      <c r="M30" s="1249">
        <v>16</v>
      </c>
    </row>
    <row r="31" spans="1:13" x14ac:dyDescent="0.15">
      <c r="A31" s="1242">
        <v>17</v>
      </c>
      <c r="B31" s="506" t="s">
        <v>1423</v>
      </c>
      <c r="C31" s="70"/>
      <c r="D31" s="508"/>
      <c r="E31" s="508"/>
      <c r="F31" s="508"/>
      <c r="G31" s="70"/>
      <c r="H31" s="70"/>
      <c r="I31" s="70"/>
      <c r="J31" s="70"/>
      <c r="K31" s="508"/>
      <c r="L31" s="70"/>
      <c r="M31" s="1249">
        <v>17</v>
      </c>
    </row>
    <row r="32" spans="1:13" x14ac:dyDescent="0.15">
      <c r="A32" s="1242">
        <v>18</v>
      </c>
      <c r="B32" s="506" t="s">
        <v>1424</v>
      </c>
      <c r="C32" s="70"/>
      <c r="D32" s="508"/>
      <c r="E32" s="508"/>
      <c r="F32" s="508"/>
      <c r="G32" s="70"/>
      <c r="H32" s="70"/>
      <c r="I32" s="70"/>
      <c r="J32" s="70"/>
      <c r="K32" s="508"/>
      <c r="L32" s="70"/>
      <c r="M32" s="1249">
        <v>18</v>
      </c>
    </row>
    <row r="33" spans="1:13" x14ac:dyDescent="0.15">
      <c r="A33" s="1242">
        <v>19</v>
      </c>
      <c r="B33" s="505" t="s">
        <v>1425</v>
      </c>
      <c r="C33" s="100"/>
      <c r="D33" s="517"/>
      <c r="E33" s="517"/>
      <c r="F33" s="517"/>
      <c r="G33" s="100"/>
      <c r="H33" s="100"/>
      <c r="I33" s="100"/>
      <c r="J33" s="100"/>
      <c r="K33" s="517"/>
      <c r="L33" s="100"/>
      <c r="M33" s="1249">
        <v>19</v>
      </c>
    </row>
    <row r="34" spans="1:13" x14ac:dyDescent="0.15">
      <c r="A34" s="1242">
        <v>20</v>
      </c>
      <c r="B34" s="516" t="s">
        <v>1426</v>
      </c>
      <c r="C34" s="73"/>
      <c r="D34" s="515"/>
      <c r="E34" s="515"/>
      <c r="F34" s="515"/>
      <c r="G34" s="73"/>
      <c r="H34" s="73"/>
      <c r="I34" s="73"/>
      <c r="J34" s="73"/>
      <c r="K34" s="515"/>
      <c r="L34" s="73"/>
      <c r="M34" s="1249">
        <v>20</v>
      </c>
    </row>
    <row r="35" spans="1:13" x14ac:dyDescent="0.15">
      <c r="A35" s="1242">
        <v>21</v>
      </c>
      <c r="B35" s="513" t="s">
        <v>1427</v>
      </c>
      <c r="C35" s="512"/>
      <c r="D35" s="512"/>
      <c r="E35" s="512"/>
      <c r="F35" s="512"/>
      <c r="G35" s="512"/>
      <c r="H35" s="512"/>
      <c r="I35" s="512"/>
      <c r="J35" s="512"/>
      <c r="K35" s="512"/>
      <c r="L35" s="512"/>
      <c r="M35" s="1249">
        <v>21</v>
      </c>
    </row>
    <row r="36" spans="1:13" x14ac:dyDescent="0.15">
      <c r="A36" s="511" t="s">
        <v>1879</v>
      </c>
      <c r="B36" s="511"/>
      <c r="C36" s="238"/>
      <c r="D36" s="238"/>
      <c r="E36" s="238"/>
      <c r="F36" s="238"/>
      <c r="G36" s="238"/>
      <c r="H36" s="238"/>
      <c r="I36" s="238"/>
      <c r="J36" s="238"/>
      <c r="K36" s="238"/>
      <c r="L36" s="238"/>
      <c r="M36" s="221"/>
    </row>
    <row r="37" spans="1:13" x14ac:dyDescent="0.15">
      <c r="A37" s="1242">
        <v>22</v>
      </c>
      <c r="B37" s="506" t="s">
        <v>1428</v>
      </c>
      <c r="C37" s="70"/>
      <c r="D37" s="70"/>
      <c r="E37" s="70"/>
      <c r="F37" s="70"/>
      <c r="G37" s="70"/>
      <c r="H37" s="70"/>
      <c r="I37" s="70"/>
      <c r="J37" s="70"/>
      <c r="K37" s="70"/>
      <c r="L37" s="70"/>
      <c r="M37" s="1249">
        <v>22</v>
      </c>
    </row>
    <row r="38" spans="1:13" x14ac:dyDescent="0.15">
      <c r="A38" s="1242">
        <v>23</v>
      </c>
      <c r="B38" s="506" t="s">
        <v>1429</v>
      </c>
      <c r="C38" s="70"/>
      <c r="D38" s="70"/>
      <c r="E38" s="70"/>
      <c r="F38" s="70"/>
      <c r="G38" s="70"/>
      <c r="H38" s="70"/>
      <c r="I38" s="70"/>
      <c r="J38" s="70"/>
      <c r="K38" s="70"/>
      <c r="L38" s="70"/>
      <c r="M38" s="1249">
        <v>23</v>
      </c>
    </row>
    <row r="39" spans="1:13" x14ac:dyDescent="0.15">
      <c r="A39" s="1242">
        <v>24</v>
      </c>
      <c r="B39" s="506" t="s">
        <v>1430</v>
      </c>
      <c r="C39" s="70"/>
      <c r="D39" s="70"/>
      <c r="E39" s="70"/>
      <c r="F39" s="70"/>
      <c r="G39" s="70"/>
      <c r="H39" s="70"/>
      <c r="I39" s="70"/>
      <c r="J39" s="70"/>
      <c r="K39" s="70"/>
      <c r="L39" s="70"/>
      <c r="M39" s="1249">
        <v>24</v>
      </c>
    </row>
    <row r="40" spans="1:13" x14ac:dyDescent="0.15">
      <c r="A40" s="1242">
        <v>25</v>
      </c>
      <c r="B40" s="506" t="s">
        <v>1431</v>
      </c>
      <c r="C40" s="70"/>
      <c r="D40" s="70"/>
      <c r="E40" s="70"/>
      <c r="F40" s="70"/>
      <c r="G40" s="70"/>
      <c r="H40" s="70"/>
      <c r="I40" s="70"/>
      <c r="J40" s="70"/>
      <c r="K40" s="70"/>
      <c r="L40" s="70"/>
      <c r="M40" s="1249">
        <v>25</v>
      </c>
    </row>
    <row r="41" spans="1:13" x14ac:dyDescent="0.15">
      <c r="A41" s="1242">
        <v>26</v>
      </c>
      <c r="B41" s="506" t="s">
        <v>1432</v>
      </c>
      <c r="C41" s="70"/>
      <c r="D41" s="508"/>
      <c r="E41" s="508"/>
      <c r="F41" s="508"/>
      <c r="G41" s="70"/>
      <c r="H41" s="70"/>
      <c r="I41" s="70"/>
      <c r="J41" s="70"/>
      <c r="K41" s="508"/>
      <c r="L41" s="70"/>
      <c r="M41" s="1249">
        <v>26</v>
      </c>
    </row>
    <row r="42" spans="1:13" x14ac:dyDescent="0.15">
      <c r="A42" s="1242">
        <v>27</v>
      </c>
      <c r="B42" s="510" t="s">
        <v>1433</v>
      </c>
      <c r="C42" s="206"/>
      <c r="D42" s="509"/>
      <c r="E42" s="509"/>
      <c r="F42" s="509"/>
      <c r="G42" s="206"/>
      <c r="H42" s="206"/>
      <c r="I42" s="206"/>
      <c r="J42" s="206"/>
      <c r="K42" s="509"/>
      <c r="L42" s="206"/>
      <c r="M42" s="1249">
        <v>27</v>
      </c>
    </row>
    <row r="43" spans="1:13" x14ac:dyDescent="0.15">
      <c r="A43" s="1242">
        <v>28</v>
      </c>
      <c r="B43" s="506" t="s">
        <v>1434</v>
      </c>
      <c r="C43" s="70"/>
      <c r="D43" s="508"/>
      <c r="E43" s="508"/>
      <c r="F43" s="508"/>
      <c r="G43" s="70"/>
      <c r="H43" s="70"/>
      <c r="I43" s="70"/>
      <c r="J43" s="70"/>
      <c r="K43" s="508"/>
      <c r="L43" s="70"/>
      <c r="M43" s="1249">
        <v>28</v>
      </c>
    </row>
    <row r="44" spans="1:13" x14ac:dyDescent="0.15">
      <c r="A44" s="1242">
        <v>29</v>
      </c>
      <c r="B44" s="506" t="s">
        <v>1435</v>
      </c>
      <c r="C44" s="70"/>
      <c r="D44" s="70"/>
      <c r="E44" s="70"/>
      <c r="F44" s="70"/>
      <c r="G44" s="70"/>
      <c r="H44" s="70"/>
      <c r="I44" s="70"/>
      <c r="J44" s="70"/>
      <c r="K44" s="70"/>
      <c r="L44" s="70"/>
      <c r="M44" s="1249">
        <v>29</v>
      </c>
    </row>
    <row r="45" spans="1:13" x14ac:dyDescent="0.15">
      <c r="A45" s="1242">
        <v>30</v>
      </c>
      <c r="B45" s="506" t="s">
        <v>271</v>
      </c>
      <c r="C45" s="70"/>
      <c r="D45" s="70"/>
      <c r="E45" s="70"/>
      <c r="F45" s="70"/>
      <c r="G45" s="70"/>
      <c r="H45" s="70"/>
      <c r="I45" s="70"/>
      <c r="J45" s="70"/>
      <c r="K45" s="70"/>
      <c r="L45" s="70"/>
      <c r="M45" s="1249">
        <v>30</v>
      </c>
    </row>
    <row r="46" spans="1:13" x14ac:dyDescent="0.15">
      <c r="A46" s="1242">
        <v>31</v>
      </c>
      <c r="B46" s="506" t="s">
        <v>1436</v>
      </c>
      <c r="C46" s="70"/>
      <c r="D46" s="70"/>
      <c r="E46" s="70"/>
      <c r="F46" s="70"/>
      <c r="G46" s="70"/>
      <c r="H46" s="70"/>
      <c r="I46" s="70"/>
      <c r="J46" s="70"/>
      <c r="K46" s="70"/>
      <c r="L46" s="70"/>
      <c r="M46" s="1249">
        <v>31</v>
      </c>
    </row>
    <row r="47" spans="1:13" x14ac:dyDescent="0.15">
      <c r="A47" s="1242">
        <v>32</v>
      </c>
      <c r="B47" s="506" t="s">
        <v>1437</v>
      </c>
      <c r="C47" s="70"/>
      <c r="D47" s="70"/>
      <c r="E47" s="70"/>
      <c r="F47" s="70"/>
      <c r="G47" s="70"/>
      <c r="H47" s="70"/>
      <c r="I47" s="70"/>
      <c r="J47" s="70"/>
      <c r="K47" s="70"/>
      <c r="L47" s="70"/>
      <c r="M47" s="1249">
        <v>32</v>
      </c>
    </row>
    <row r="48" spans="1:13" x14ac:dyDescent="0.15">
      <c r="A48" s="1242">
        <v>33</v>
      </c>
      <c r="B48" s="506" t="s">
        <v>1438</v>
      </c>
      <c r="C48" s="70"/>
      <c r="D48" s="70"/>
      <c r="E48" s="70"/>
      <c r="F48" s="70"/>
      <c r="G48" s="70"/>
      <c r="H48" s="70"/>
      <c r="I48" s="70"/>
      <c r="J48" s="70"/>
      <c r="K48" s="70"/>
      <c r="L48" s="70"/>
      <c r="M48" s="1249">
        <v>33</v>
      </c>
    </row>
    <row r="49" spans="1:13" x14ac:dyDescent="0.15">
      <c r="A49" s="1242">
        <v>34</v>
      </c>
      <c r="B49" s="506" t="s">
        <v>1427</v>
      </c>
      <c r="C49" s="70"/>
      <c r="D49" s="70"/>
      <c r="E49" s="70"/>
      <c r="F49" s="70"/>
      <c r="G49" s="70"/>
      <c r="H49" s="70"/>
      <c r="I49" s="70"/>
      <c r="J49" s="70"/>
      <c r="K49" s="70"/>
      <c r="L49" s="70"/>
      <c r="M49" s="1249">
        <v>34</v>
      </c>
    </row>
    <row r="50" spans="1:13" x14ac:dyDescent="0.15">
      <c r="A50" s="257" t="s">
        <v>1880</v>
      </c>
      <c r="B50" s="257"/>
      <c r="C50" s="238"/>
      <c r="D50" s="238"/>
      <c r="E50" s="238"/>
      <c r="F50" s="238"/>
      <c r="G50" s="238"/>
      <c r="H50" s="238"/>
      <c r="I50" s="238"/>
      <c r="J50" s="238"/>
      <c r="K50" s="238"/>
      <c r="L50" s="238"/>
      <c r="M50" s="507"/>
    </row>
    <row r="51" spans="1:13" x14ac:dyDescent="0.15">
      <c r="A51" s="1242">
        <v>35</v>
      </c>
      <c r="B51" s="506" t="s">
        <v>1439</v>
      </c>
      <c r="C51" s="309"/>
      <c r="D51" s="309"/>
      <c r="E51" s="309"/>
      <c r="F51" s="309"/>
      <c r="G51" s="309"/>
      <c r="H51" s="309"/>
      <c r="I51" s="309"/>
      <c r="J51" s="309"/>
      <c r="K51" s="309"/>
      <c r="L51" s="309"/>
      <c r="M51" s="1249">
        <v>35</v>
      </c>
    </row>
    <row r="52" spans="1:13" x14ac:dyDescent="0.15">
      <c r="A52" s="1242">
        <v>36</v>
      </c>
      <c r="B52" s="506" t="s">
        <v>1440</v>
      </c>
      <c r="C52" s="309"/>
      <c r="D52" s="309"/>
      <c r="E52" s="309"/>
      <c r="F52" s="309"/>
      <c r="G52" s="309"/>
      <c r="H52" s="309"/>
      <c r="I52" s="309"/>
      <c r="J52" s="309"/>
      <c r="K52" s="309"/>
      <c r="L52" s="309"/>
      <c r="M52" s="1249">
        <v>36</v>
      </c>
    </row>
    <row r="53" spans="1:13" x14ac:dyDescent="0.15">
      <c r="A53" s="1242">
        <v>37</v>
      </c>
      <c r="B53" s="506" t="s">
        <v>1441</v>
      </c>
      <c r="C53" s="309"/>
      <c r="D53" s="309"/>
      <c r="E53" s="309"/>
      <c r="F53" s="309"/>
      <c r="G53" s="309"/>
      <c r="H53" s="309"/>
      <c r="I53" s="309"/>
      <c r="J53" s="309"/>
      <c r="K53" s="309"/>
      <c r="L53" s="309"/>
      <c r="M53" s="1249">
        <v>37</v>
      </c>
    </row>
    <row r="54" spans="1:13" x14ac:dyDescent="0.15">
      <c r="A54" s="1242">
        <v>38</v>
      </c>
      <c r="B54" s="506" t="s">
        <v>1442</v>
      </c>
      <c r="C54" s="309"/>
      <c r="D54" s="309"/>
      <c r="E54" s="309"/>
      <c r="F54" s="309"/>
      <c r="G54" s="309"/>
      <c r="H54" s="309"/>
      <c r="I54" s="309"/>
      <c r="J54" s="309"/>
      <c r="K54" s="309"/>
      <c r="L54" s="309"/>
      <c r="M54" s="1249">
        <v>38</v>
      </c>
    </row>
    <row r="55" spans="1:13" x14ac:dyDescent="0.15">
      <c r="A55" s="1242">
        <v>39</v>
      </c>
      <c r="B55" s="505" t="s">
        <v>2118</v>
      </c>
      <c r="C55" s="504"/>
      <c r="D55" s="504"/>
      <c r="E55" s="504"/>
      <c r="F55" s="504"/>
      <c r="G55" s="504"/>
      <c r="H55" s="504"/>
      <c r="I55" s="504"/>
      <c r="J55" s="504"/>
      <c r="K55" s="504"/>
      <c r="L55" s="504"/>
      <c r="M55" s="1249">
        <v>39</v>
      </c>
    </row>
    <row r="57" spans="1:13" x14ac:dyDescent="0.15">
      <c r="A57" s="1" t="s">
        <v>1</v>
      </c>
    </row>
    <row r="58" spans="1:13" x14ac:dyDescent="0.15">
      <c r="A58" s="229" t="s">
        <v>2440</v>
      </c>
      <c r="B58" s="503"/>
      <c r="C58" s="283"/>
      <c r="D58" s="283"/>
      <c r="E58" s="283"/>
      <c r="F58" s="283"/>
      <c r="G58" s="283"/>
      <c r="H58" s="283"/>
      <c r="I58" s="283"/>
      <c r="J58" s="283"/>
      <c r="K58" s="283"/>
      <c r="L58" s="283"/>
      <c r="M58" s="283"/>
    </row>
    <row r="60" spans="1:13" s="435" customFormat="1" ht="12.75" x14ac:dyDescent="0.2">
      <c r="A60" s="502" t="s">
        <v>344</v>
      </c>
      <c r="M60" s="501" t="s">
        <v>2441</v>
      </c>
    </row>
  </sheetData>
  <sheetProtection selectLockedCells="1" selectUnlockedCells="1"/>
  <printOptions horizontalCentered="1"/>
  <pageMargins left="0.5" right="0.5" top="0.5" bottom="0.5" header="0.25" footer="0.25"/>
  <pageSetup orientation="landscape" r:id="rId1"/>
  <headerFooter alignWithMargins="0"/>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0"/>
  <sheetViews>
    <sheetView showGridLines="0" view="pageBreakPreview" zoomScale="120" zoomScaleNormal="100" zoomScaleSheetLayoutView="120" workbookViewId="0">
      <selection activeCell="A54" sqref="A54"/>
    </sheetView>
  </sheetViews>
  <sheetFormatPr defaultRowHeight="9" x14ac:dyDescent="0.15"/>
  <cols>
    <col min="1" max="1" width="3.7109375" style="1" customWidth="1"/>
    <col min="2" max="2" width="25.7109375" style="1" customWidth="1"/>
    <col min="3" max="11" width="10.7109375" style="1" customWidth="1"/>
    <col min="12" max="12" width="3.7109375" style="382" customWidth="1"/>
    <col min="13" max="16384" width="9.140625" style="1"/>
  </cols>
  <sheetData>
    <row r="1" spans="1:12" s="5" customFormat="1" ht="12.75" x14ac:dyDescent="0.2">
      <c r="A1" s="59" t="s">
        <v>2150</v>
      </c>
      <c r="B1" s="275"/>
      <c r="C1" s="275"/>
      <c r="D1" s="275"/>
      <c r="E1" s="450" t="s">
        <v>1970</v>
      </c>
      <c r="G1" s="275"/>
      <c r="H1" s="275"/>
      <c r="I1" s="275"/>
      <c r="J1" s="275"/>
      <c r="L1" s="1370" t="s">
        <v>23</v>
      </c>
    </row>
    <row r="2" spans="1:12" x14ac:dyDescent="0.15">
      <c r="A2" s="348" t="s">
        <v>1038</v>
      </c>
      <c r="B2" s="116"/>
      <c r="C2" s="116"/>
      <c r="D2" s="116"/>
      <c r="E2" s="986"/>
      <c r="F2" s="986"/>
      <c r="G2" s="434" t="s">
        <v>225</v>
      </c>
      <c r="H2" s="321"/>
      <c r="I2" s="434" t="s">
        <v>861</v>
      </c>
      <c r="J2" s="321"/>
      <c r="K2" s="372" t="s">
        <v>939</v>
      </c>
      <c r="L2" s="417"/>
    </row>
    <row r="3" spans="1:12" x14ac:dyDescent="0.15">
      <c r="A3" s="160" t="s">
        <v>1039</v>
      </c>
      <c r="B3" s="148"/>
      <c r="C3" s="148"/>
      <c r="D3" s="148"/>
      <c r="E3" s="148"/>
      <c r="F3" s="148"/>
      <c r="G3" s="982"/>
      <c r="H3" s="263"/>
      <c r="I3" s="253" t="s">
        <v>923</v>
      </c>
      <c r="J3" s="82"/>
      <c r="K3" s="433"/>
      <c r="L3" s="147"/>
    </row>
    <row r="4" spans="1:12" x14ac:dyDescent="0.15">
      <c r="A4" s="351"/>
      <c r="B4" s="351"/>
      <c r="C4" s="351"/>
      <c r="D4" s="351"/>
      <c r="E4" s="351"/>
      <c r="F4" s="351"/>
      <c r="G4" s="983" t="s">
        <v>2189</v>
      </c>
      <c r="H4" s="263"/>
      <c r="I4" s="253" t="s">
        <v>198</v>
      </c>
      <c r="J4" s="82"/>
      <c r="K4" s="260"/>
      <c r="L4" s="368"/>
    </row>
    <row r="5" spans="1:12" x14ac:dyDescent="0.15">
      <c r="A5" s="85"/>
      <c r="B5" s="85"/>
      <c r="C5" s="85"/>
      <c r="D5" s="85"/>
      <c r="E5" s="85"/>
      <c r="F5" s="85"/>
      <c r="G5" s="269"/>
      <c r="H5" s="320"/>
      <c r="I5" s="269"/>
      <c r="J5" s="320"/>
      <c r="K5" s="85"/>
      <c r="L5" s="365"/>
    </row>
    <row r="6" spans="1:12" x14ac:dyDescent="0.15">
      <c r="A6" s="147"/>
      <c r="B6" s="147"/>
      <c r="C6" s="444" t="s">
        <v>102</v>
      </c>
      <c r="D6" s="73"/>
      <c r="E6" s="140" t="s">
        <v>143</v>
      </c>
      <c r="F6" s="140" t="s">
        <v>361</v>
      </c>
      <c r="G6" s="73"/>
      <c r="H6" s="140" t="s">
        <v>81</v>
      </c>
      <c r="I6" s="73"/>
      <c r="J6" s="73"/>
      <c r="K6" s="73"/>
      <c r="L6" s="461"/>
    </row>
    <row r="7" spans="1:12" x14ac:dyDescent="0.15">
      <c r="A7" s="147"/>
      <c r="B7" s="261"/>
      <c r="C7" s="444" t="s">
        <v>360</v>
      </c>
      <c r="D7" s="140" t="s">
        <v>359</v>
      </c>
      <c r="E7" s="140" t="s">
        <v>67</v>
      </c>
      <c r="F7" s="140" t="s">
        <v>358</v>
      </c>
      <c r="G7" s="140" t="s">
        <v>357</v>
      </c>
      <c r="H7" s="140" t="s">
        <v>356</v>
      </c>
      <c r="I7" s="140" t="s">
        <v>355</v>
      </c>
      <c r="J7" s="140" t="s">
        <v>354</v>
      </c>
      <c r="K7" s="140" t="s">
        <v>353</v>
      </c>
      <c r="L7" s="533"/>
    </row>
    <row r="8" spans="1:12" x14ac:dyDescent="0.15">
      <c r="A8" s="382"/>
      <c r="B8" s="353" t="s">
        <v>68</v>
      </c>
      <c r="C8" s="1115">
        <v>1</v>
      </c>
      <c r="D8" s="276">
        <v>2</v>
      </c>
      <c r="E8" s="246">
        <v>3</v>
      </c>
      <c r="F8" s="246">
        <v>4</v>
      </c>
      <c r="G8" s="246">
        <v>5</v>
      </c>
      <c r="H8" s="246">
        <v>6</v>
      </c>
      <c r="I8" s="246">
        <v>7</v>
      </c>
      <c r="J8" s="246">
        <v>8</v>
      </c>
      <c r="K8" s="246">
        <v>9</v>
      </c>
      <c r="L8" s="454"/>
    </row>
    <row r="9" spans="1:12" x14ac:dyDescent="0.15">
      <c r="A9" s="510" t="str">
        <f>+K!A12</f>
        <v xml:space="preserve"> GENERAL SERVICE COST CENTERS</v>
      </c>
      <c r="B9" s="510"/>
      <c r="C9" s="531"/>
      <c r="D9" s="532" t="s">
        <v>1</v>
      </c>
      <c r="E9" s="532" t="s">
        <v>1</v>
      </c>
      <c r="F9" s="532" t="s">
        <v>1</v>
      </c>
      <c r="G9" s="531"/>
      <c r="H9" s="531"/>
      <c r="I9" s="531"/>
      <c r="J9" s="532" t="s">
        <v>1</v>
      </c>
      <c r="K9" s="531"/>
      <c r="L9" s="530"/>
    </row>
    <row r="10" spans="1:12" x14ac:dyDescent="0.15">
      <c r="A10" s="1242">
        <v>1</v>
      </c>
      <c r="B10" s="1326" t="str">
        <f>+K!B13</f>
        <v xml:space="preserve"> Capital Related Costs-Bldg. and Fixt.</v>
      </c>
      <c r="C10" s="531"/>
      <c r="D10" s="1323" t="s">
        <v>1</v>
      </c>
      <c r="E10" s="1323" t="s">
        <v>1</v>
      </c>
      <c r="F10" s="529"/>
      <c r="G10" s="531"/>
      <c r="H10" s="531"/>
      <c r="I10" s="531"/>
      <c r="J10" s="529"/>
      <c r="K10" s="531"/>
      <c r="L10" s="174">
        <v>1</v>
      </c>
    </row>
    <row r="11" spans="1:12" x14ac:dyDescent="0.15">
      <c r="A11" s="1242">
        <v>2</v>
      </c>
      <c r="B11" s="1326" t="str">
        <f>+K!B14</f>
        <v xml:space="preserve"> Capital Related Costs-Movable Equip.</v>
      </c>
      <c r="C11" s="531"/>
      <c r="D11" s="1323" t="s">
        <v>1</v>
      </c>
      <c r="E11" s="1323" t="s">
        <v>1</v>
      </c>
      <c r="F11" s="529"/>
      <c r="G11" s="531"/>
      <c r="H11" s="531"/>
      <c r="I11" s="531"/>
      <c r="J11" s="529"/>
      <c r="K11" s="531"/>
      <c r="L11" s="174">
        <v>2</v>
      </c>
    </row>
    <row r="12" spans="1:12" x14ac:dyDescent="0.15">
      <c r="A12" s="1242">
        <v>3</v>
      </c>
      <c r="B12" s="1326" t="str">
        <f>+K!B15</f>
        <v xml:space="preserve"> Plant Operation and Maintenance</v>
      </c>
      <c r="C12" s="242"/>
      <c r="D12" s="519"/>
      <c r="E12" s="519"/>
      <c r="F12" s="519"/>
      <c r="G12" s="242"/>
      <c r="H12" s="242"/>
      <c r="I12" s="242"/>
      <c r="J12" s="519"/>
      <c r="K12" s="242"/>
      <c r="L12" s="174">
        <v>3</v>
      </c>
    </row>
    <row r="13" spans="1:12" x14ac:dyDescent="0.15">
      <c r="A13" s="1242">
        <v>4</v>
      </c>
      <c r="B13" s="1326" t="str">
        <f>+K!B16</f>
        <v xml:space="preserve"> Transportation - Staff</v>
      </c>
      <c r="C13" s="242"/>
      <c r="D13" s="519"/>
      <c r="E13" s="519"/>
      <c r="F13" s="519"/>
      <c r="G13" s="242"/>
      <c r="H13" s="242"/>
      <c r="I13" s="242"/>
      <c r="J13" s="519"/>
      <c r="K13" s="242"/>
      <c r="L13" s="174">
        <v>4</v>
      </c>
    </row>
    <row r="14" spans="1:12" x14ac:dyDescent="0.15">
      <c r="A14" s="1242">
        <v>5</v>
      </c>
      <c r="B14" s="1326" t="str">
        <f>+K!B17</f>
        <v xml:space="preserve"> Volunteer Service Coordination</v>
      </c>
      <c r="C14" s="242"/>
      <c r="D14" s="519"/>
      <c r="E14" s="519"/>
      <c r="F14" s="519"/>
      <c r="G14" s="242"/>
      <c r="H14" s="242"/>
      <c r="I14" s="242"/>
      <c r="J14" s="519"/>
      <c r="K14" s="242"/>
      <c r="L14" s="174">
        <v>5</v>
      </c>
    </row>
    <row r="15" spans="1:12" x14ac:dyDescent="0.15">
      <c r="A15" s="1242">
        <v>6</v>
      </c>
      <c r="B15" s="1326" t="str">
        <f>+K!B18</f>
        <v xml:space="preserve"> Administrative and General</v>
      </c>
      <c r="C15" s="242"/>
      <c r="D15" s="519"/>
      <c r="E15" s="519"/>
      <c r="F15" s="519"/>
      <c r="G15" s="242"/>
      <c r="H15" s="242"/>
      <c r="I15" s="242"/>
      <c r="J15" s="519"/>
      <c r="K15" s="242"/>
      <c r="L15" s="174">
        <v>6</v>
      </c>
    </row>
    <row r="16" spans="1:12" x14ac:dyDescent="0.15">
      <c r="A16" s="510" t="str">
        <f>+K!A19</f>
        <v xml:space="preserve"> INPATIENT CARE SERVICE</v>
      </c>
      <c r="B16" s="510"/>
      <c r="C16" s="538"/>
      <c r="D16" s="537"/>
      <c r="E16" s="537"/>
      <c r="F16" s="537"/>
      <c r="G16" s="538"/>
      <c r="H16" s="538"/>
      <c r="I16" s="538"/>
      <c r="J16" s="537"/>
      <c r="K16" s="538"/>
      <c r="L16" s="520"/>
    </row>
    <row r="17" spans="1:12" x14ac:dyDescent="0.15">
      <c r="A17" s="1242">
        <v>7</v>
      </c>
      <c r="B17" s="1326" t="str">
        <f>+K!B20</f>
        <v xml:space="preserve"> Inpatient - General Care</v>
      </c>
      <c r="C17" s="242"/>
      <c r="D17" s="519"/>
      <c r="E17" s="519"/>
      <c r="F17" s="519"/>
      <c r="G17" s="242"/>
      <c r="H17" s="242"/>
      <c r="I17" s="242"/>
      <c r="J17" s="519"/>
      <c r="K17" s="242"/>
      <c r="L17" s="174">
        <v>7</v>
      </c>
    </row>
    <row r="18" spans="1:12" x14ac:dyDescent="0.15">
      <c r="A18" s="1242">
        <v>8</v>
      </c>
      <c r="B18" s="1326" t="str">
        <f>+K!B21</f>
        <v xml:space="preserve"> Inpatient - Respite Care</v>
      </c>
      <c r="C18" s="242"/>
      <c r="D18" s="519"/>
      <c r="E18" s="519"/>
      <c r="F18" s="519"/>
      <c r="G18" s="242"/>
      <c r="H18" s="242"/>
      <c r="I18" s="242"/>
      <c r="J18" s="519"/>
      <c r="K18" s="242"/>
      <c r="L18" s="174">
        <v>8</v>
      </c>
    </row>
    <row r="19" spans="1:12" x14ac:dyDescent="0.15">
      <c r="A19" s="510" t="str">
        <f>+K!A22</f>
        <v xml:space="preserve"> VISITING SERVICES</v>
      </c>
      <c r="B19" s="510"/>
      <c r="C19" s="538"/>
      <c r="D19" s="538"/>
      <c r="E19" s="537"/>
      <c r="F19" s="537"/>
      <c r="G19" s="538"/>
      <c r="H19" s="538"/>
      <c r="I19" s="538"/>
      <c r="J19" s="537"/>
      <c r="K19" s="538"/>
      <c r="L19" s="520"/>
    </row>
    <row r="20" spans="1:12" x14ac:dyDescent="0.15">
      <c r="A20" s="1242">
        <v>9</v>
      </c>
      <c r="B20" s="1326" t="str">
        <f>+K!B23</f>
        <v xml:space="preserve"> Physician Services</v>
      </c>
      <c r="C20" s="242"/>
      <c r="D20" s="519"/>
      <c r="E20" s="519"/>
      <c r="F20" s="519"/>
      <c r="G20" s="242"/>
      <c r="H20" s="242"/>
      <c r="I20" s="242"/>
      <c r="J20" s="519"/>
      <c r="K20" s="242"/>
      <c r="L20" s="174">
        <v>9</v>
      </c>
    </row>
    <row r="21" spans="1:12" x14ac:dyDescent="0.15">
      <c r="A21" s="1242">
        <v>10</v>
      </c>
      <c r="B21" s="1326" t="str">
        <f>+K!B24</f>
        <v xml:space="preserve"> Nursing Care</v>
      </c>
      <c r="C21" s="242"/>
      <c r="D21" s="519"/>
      <c r="E21" s="519"/>
      <c r="F21" s="519"/>
      <c r="G21" s="242"/>
      <c r="H21" s="242"/>
      <c r="I21" s="242"/>
      <c r="J21" s="519"/>
      <c r="K21" s="242"/>
      <c r="L21" s="174">
        <v>10</v>
      </c>
    </row>
    <row r="22" spans="1:12" x14ac:dyDescent="0.15">
      <c r="A22" s="1242">
        <v>11</v>
      </c>
      <c r="B22" s="1326" t="str">
        <f>+K!B25</f>
        <v xml:space="preserve"> Nursing Care-Continuous Home Care</v>
      </c>
      <c r="C22" s="242"/>
      <c r="D22" s="519"/>
      <c r="E22" s="519"/>
      <c r="F22" s="519"/>
      <c r="G22" s="242"/>
      <c r="H22" s="242"/>
      <c r="I22" s="242"/>
      <c r="J22" s="242"/>
      <c r="K22" s="519"/>
      <c r="L22" s="174">
        <v>11</v>
      </c>
    </row>
    <row r="23" spans="1:12" x14ac:dyDescent="0.15">
      <c r="A23" s="1242">
        <v>12</v>
      </c>
      <c r="B23" s="1326" t="str">
        <f>+K!B26</f>
        <v xml:space="preserve"> Physical Therapy</v>
      </c>
      <c r="C23" s="242"/>
      <c r="D23" s="519"/>
      <c r="E23" s="519"/>
      <c r="F23" s="519"/>
      <c r="G23" s="242"/>
      <c r="H23" s="242"/>
      <c r="I23" s="242"/>
      <c r="J23" s="519"/>
      <c r="K23" s="242"/>
      <c r="L23" s="174">
        <v>12</v>
      </c>
    </row>
    <row r="24" spans="1:12" x14ac:dyDescent="0.15">
      <c r="A24" s="1242">
        <v>13</v>
      </c>
      <c r="B24" s="1326" t="str">
        <f>+K!B27</f>
        <v xml:space="preserve"> Occupational Therapy</v>
      </c>
      <c r="C24" s="242"/>
      <c r="D24" s="519"/>
      <c r="E24" s="519"/>
      <c r="F24" s="519"/>
      <c r="G24" s="242"/>
      <c r="H24" s="242"/>
      <c r="I24" s="242"/>
      <c r="J24" s="519"/>
      <c r="K24" s="242"/>
      <c r="L24" s="174">
        <v>13</v>
      </c>
    </row>
    <row r="25" spans="1:12" x14ac:dyDescent="0.15">
      <c r="A25" s="1242">
        <v>14</v>
      </c>
      <c r="B25" s="1326" t="str">
        <f>+K!B28</f>
        <v xml:space="preserve"> Speech/ Language Pathology</v>
      </c>
      <c r="C25" s="242"/>
      <c r="D25" s="519"/>
      <c r="E25" s="519"/>
      <c r="F25" s="519"/>
      <c r="G25" s="242"/>
      <c r="H25" s="242"/>
      <c r="I25" s="242"/>
      <c r="J25" s="519"/>
      <c r="K25" s="242"/>
      <c r="L25" s="174">
        <v>14</v>
      </c>
    </row>
    <row r="26" spans="1:12" x14ac:dyDescent="0.15">
      <c r="A26" s="1242">
        <v>15</v>
      </c>
      <c r="B26" s="1326" t="str">
        <f>+K!B29</f>
        <v xml:space="preserve"> Medical Social Services </v>
      </c>
      <c r="C26" s="242"/>
      <c r="D26" s="519"/>
      <c r="E26" s="519"/>
      <c r="F26" s="519"/>
      <c r="G26" s="242"/>
      <c r="H26" s="242"/>
      <c r="I26" s="242"/>
      <c r="J26" s="519"/>
      <c r="K26" s="242"/>
      <c r="L26" s="174">
        <v>15</v>
      </c>
    </row>
    <row r="27" spans="1:12" x14ac:dyDescent="0.15">
      <c r="A27" s="1242">
        <v>16</v>
      </c>
      <c r="B27" s="1326" t="str">
        <f>+K!B30</f>
        <v xml:space="preserve"> Spiritual Counseling</v>
      </c>
      <c r="C27" s="242"/>
      <c r="D27" s="1324" t="s">
        <v>1</v>
      </c>
      <c r="E27" s="1324" t="s">
        <v>1</v>
      </c>
      <c r="F27" s="1324" t="s">
        <v>1</v>
      </c>
      <c r="G27" s="242"/>
      <c r="H27" s="242"/>
      <c r="I27" s="242"/>
      <c r="J27" s="1324" t="s">
        <v>1</v>
      </c>
      <c r="K27" s="242"/>
      <c r="L27" s="174">
        <v>16</v>
      </c>
    </row>
    <row r="28" spans="1:12" x14ac:dyDescent="0.15">
      <c r="A28" s="1242">
        <v>17</v>
      </c>
      <c r="B28" s="1326" t="str">
        <f>+K!B31</f>
        <v xml:space="preserve"> Dietary Counseling</v>
      </c>
      <c r="C28" s="242"/>
      <c r="D28" s="519"/>
      <c r="E28" s="519"/>
      <c r="F28" s="519"/>
      <c r="G28" s="242"/>
      <c r="H28" s="242"/>
      <c r="I28" s="242"/>
      <c r="J28" s="519"/>
      <c r="K28" s="242"/>
      <c r="L28" s="174">
        <v>17</v>
      </c>
    </row>
    <row r="29" spans="1:12" x14ac:dyDescent="0.15">
      <c r="A29" s="1242">
        <v>18</v>
      </c>
      <c r="B29" s="1326" t="str">
        <f>+K!B32</f>
        <v xml:space="preserve"> Counseling - Other</v>
      </c>
      <c r="C29" s="242"/>
      <c r="D29" s="519"/>
      <c r="E29" s="519"/>
      <c r="F29" s="519"/>
      <c r="G29" s="242"/>
      <c r="H29" s="242"/>
      <c r="I29" s="242"/>
      <c r="J29" s="519"/>
      <c r="K29" s="242"/>
      <c r="L29" s="174">
        <v>18</v>
      </c>
    </row>
    <row r="30" spans="1:12" x14ac:dyDescent="0.15">
      <c r="A30" s="1242">
        <v>19</v>
      </c>
      <c r="B30" s="1326" t="str">
        <f>+K!B33</f>
        <v xml:space="preserve"> Home Health Aide and Homemaker</v>
      </c>
      <c r="C30" s="242"/>
      <c r="D30" s="519"/>
      <c r="E30" s="519"/>
      <c r="F30" s="519"/>
      <c r="G30" s="242"/>
      <c r="H30" s="242"/>
      <c r="I30" s="242"/>
      <c r="J30" s="519"/>
      <c r="K30" s="242"/>
      <c r="L30" s="174">
        <v>19</v>
      </c>
    </row>
    <row r="31" spans="1:12" x14ac:dyDescent="0.15">
      <c r="A31" s="1242">
        <v>20</v>
      </c>
      <c r="B31" s="1326" t="str">
        <f>+K!B34</f>
        <v xml:space="preserve"> HH Aide &amp; Homemaker-Cont. Home Care</v>
      </c>
      <c r="C31" s="242"/>
      <c r="D31" s="519"/>
      <c r="E31" s="519"/>
      <c r="F31" s="519"/>
      <c r="G31" s="242"/>
      <c r="H31" s="242"/>
      <c r="I31" s="242"/>
      <c r="J31" s="242"/>
      <c r="K31" s="519"/>
      <c r="L31" s="174">
        <v>20</v>
      </c>
    </row>
    <row r="32" spans="1:12" x14ac:dyDescent="0.15">
      <c r="A32" s="1242">
        <v>21</v>
      </c>
      <c r="B32" s="1326" t="str">
        <f>+K!B35</f>
        <v xml:space="preserve"> Other</v>
      </c>
      <c r="C32" s="242"/>
      <c r="D32" s="242"/>
      <c r="E32" s="242"/>
      <c r="F32" s="242"/>
      <c r="G32" s="242"/>
      <c r="H32" s="242"/>
      <c r="I32" s="242"/>
      <c r="J32" s="242"/>
      <c r="K32" s="242"/>
      <c r="L32" s="174">
        <v>21</v>
      </c>
    </row>
    <row r="33" spans="1:12" x14ac:dyDescent="0.15">
      <c r="A33" s="510" t="str">
        <f>+K!A36</f>
        <v xml:space="preserve"> OTHER HOSPICE SERVICE COSTS</v>
      </c>
      <c r="B33" s="510"/>
      <c r="C33" s="531"/>
      <c r="D33" s="531"/>
      <c r="E33" s="531"/>
      <c r="F33" s="531"/>
      <c r="G33" s="531"/>
      <c r="H33" s="531"/>
      <c r="I33" s="531"/>
      <c r="J33" s="531"/>
      <c r="K33" s="531"/>
      <c r="L33" s="520"/>
    </row>
    <row r="34" spans="1:12" x14ac:dyDescent="0.15">
      <c r="A34" s="1242">
        <v>22</v>
      </c>
      <c r="B34" s="1326" t="str">
        <f>+K!B37</f>
        <v xml:space="preserve"> Drugs, Biological and Infusion Therapy</v>
      </c>
      <c r="C34" s="531"/>
      <c r="D34" s="531"/>
      <c r="E34" s="531"/>
      <c r="F34" s="531"/>
      <c r="G34" s="531"/>
      <c r="H34" s="531"/>
      <c r="I34" s="531"/>
      <c r="J34" s="531"/>
      <c r="K34" s="531"/>
      <c r="L34" s="174">
        <v>22</v>
      </c>
    </row>
    <row r="35" spans="1:12" x14ac:dyDescent="0.15">
      <c r="A35" s="1242">
        <v>23</v>
      </c>
      <c r="B35" s="1326" t="str">
        <f>+K!B38</f>
        <v xml:space="preserve"> Analgesics</v>
      </c>
      <c r="C35" s="531"/>
      <c r="D35" s="531"/>
      <c r="E35" s="531"/>
      <c r="F35" s="531"/>
      <c r="G35" s="531"/>
      <c r="H35" s="531"/>
      <c r="I35" s="531"/>
      <c r="J35" s="531"/>
      <c r="K35" s="531"/>
      <c r="L35" s="174">
        <v>23</v>
      </c>
    </row>
    <row r="36" spans="1:12" x14ac:dyDescent="0.15">
      <c r="A36" s="1242">
        <v>24</v>
      </c>
      <c r="B36" s="1326" t="str">
        <f>+K!B39</f>
        <v xml:space="preserve"> Sedatives / Hypnotics</v>
      </c>
      <c r="C36" s="531"/>
      <c r="D36" s="531"/>
      <c r="E36" s="531"/>
      <c r="F36" s="531"/>
      <c r="G36" s="531"/>
      <c r="H36" s="531"/>
      <c r="I36" s="531"/>
      <c r="J36" s="531"/>
      <c r="K36" s="531"/>
      <c r="L36" s="174">
        <v>24</v>
      </c>
    </row>
    <row r="37" spans="1:12" x14ac:dyDescent="0.15">
      <c r="A37" s="1242">
        <v>25</v>
      </c>
      <c r="B37" s="1326" t="str">
        <f>+K!B40</f>
        <v xml:space="preserve"> Other - Specify</v>
      </c>
      <c r="C37" s="531"/>
      <c r="D37" s="531"/>
      <c r="E37" s="531"/>
      <c r="F37" s="531"/>
      <c r="G37" s="531"/>
      <c r="H37" s="531"/>
      <c r="I37" s="531"/>
      <c r="J37" s="531"/>
      <c r="K37" s="531"/>
      <c r="L37" s="174">
        <v>25</v>
      </c>
    </row>
    <row r="38" spans="1:12" x14ac:dyDescent="0.15">
      <c r="A38" s="1242">
        <v>26</v>
      </c>
      <c r="B38" s="1326" t="str">
        <f>+K!B41</f>
        <v xml:space="preserve"> Durable Medical Equipment/Oxygen</v>
      </c>
      <c r="C38" s="531"/>
      <c r="D38" s="1323" t="s">
        <v>1</v>
      </c>
      <c r="E38" s="531"/>
      <c r="F38" s="531"/>
      <c r="G38" s="531"/>
      <c r="H38" s="531"/>
      <c r="I38" s="531"/>
      <c r="J38" s="531"/>
      <c r="K38" s="531"/>
      <c r="L38" s="174">
        <v>26</v>
      </c>
    </row>
    <row r="39" spans="1:12" x14ac:dyDescent="0.15">
      <c r="A39" s="1242">
        <v>27</v>
      </c>
      <c r="B39" s="1326" t="str">
        <f>+K!B42</f>
        <v xml:space="preserve"> Patient Transportation</v>
      </c>
      <c r="C39" s="242"/>
      <c r="D39" s="519"/>
      <c r="E39" s="519"/>
      <c r="F39" s="519"/>
      <c r="G39" s="242"/>
      <c r="H39" s="242"/>
      <c r="I39" s="242"/>
      <c r="J39" s="519"/>
      <c r="K39" s="242"/>
      <c r="L39" s="174">
        <v>27</v>
      </c>
    </row>
    <row r="40" spans="1:12" x14ac:dyDescent="0.15">
      <c r="A40" s="1242">
        <v>28</v>
      </c>
      <c r="B40" s="1326" t="str">
        <f>+K!B43</f>
        <v xml:space="preserve"> Imaging Services</v>
      </c>
      <c r="C40" s="242"/>
      <c r="D40" s="519"/>
      <c r="E40" s="519"/>
      <c r="F40" s="519"/>
      <c r="G40" s="242"/>
      <c r="H40" s="242"/>
      <c r="I40" s="242"/>
      <c r="J40" s="519"/>
      <c r="K40" s="242"/>
      <c r="L40" s="174">
        <v>28</v>
      </c>
    </row>
    <row r="41" spans="1:12" x14ac:dyDescent="0.15">
      <c r="A41" s="1242">
        <v>29</v>
      </c>
      <c r="B41" s="1326" t="str">
        <f>+K!B44</f>
        <v xml:space="preserve"> Labs and Diagnostics</v>
      </c>
      <c r="C41" s="242"/>
      <c r="D41" s="519"/>
      <c r="E41" s="242"/>
      <c r="F41" s="242"/>
      <c r="G41" s="242"/>
      <c r="H41" s="242"/>
      <c r="I41" s="242"/>
      <c r="J41" s="242"/>
      <c r="K41" s="242"/>
      <c r="L41" s="174">
        <v>29</v>
      </c>
    </row>
    <row r="42" spans="1:12" x14ac:dyDescent="0.15">
      <c r="A42" s="1242">
        <v>30</v>
      </c>
      <c r="B42" s="1326" t="str">
        <f>+K!B45</f>
        <v xml:space="preserve"> Medical Supplies</v>
      </c>
      <c r="C42" s="242"/>
      <c r="D42" s="242"/>
      <c r="E42" s="242"/>
      <c r="F42" s="242"/>
      <c r="G42" s="242"/>
      <c r="H42" s="242"/>
      <c r="I42" s="242"/>
      <c r="J42" s="242"/>
      <c r="K42" s="242"/>
      <c r="L42" s="174">
        <v>30</v>
      </c>
    </row>
    <row r="43" spans="1:12" x14ac:dyDescent="0.15">
      <c r="A43" s="1242">
        <v>31</v>
      </c>
      <c r="B43" s="1326" t="str">
        <f>+K!B46</f>
        <v xml:space="preserve"> Outpatient Services (including E/R Dept.)</v>
      </c>
      <c r="C43" s="242"/>
      <c r="D43" s="242"/>
      <c r="E43" s="242"/>
      <c r="F43" s="242"/>
      <c r="G43" s="242"/>
      <c r="H43" s="242"/>
      <c r="I43" s="242"/>
      <c r="J43" s="242"/>
      <c r="K43" s="242"/>
      <c r="L43" s="174">
        <v>31</v>
      </c>
    </row>
    <row r="44" spans="1:12" x14ac:dyDescent="0.15">
      <c r="A44" s="1242">
        <v>32</v>
      </c>
      <c r="B44" s="1326" t="str">
        <f>+K!B47</f>
        <v xml:space="preserve"> Radiation Therapy</v>
      </c>
      <c r="C44" s="242"/>
      <c r="D44" s="242"/>
      <c r="E44" s="242"/>
      <c r="F44" s="242"/>
      <c r="G44" s="242"/>
      <c r="H44" s="242"/>
      <c r="I44" s="242"/>
      <c r="J44" s="242"/>
      <c r="K44" s="242"/>
      <c r="L44" s="174">
        <v>32</v>
      </c>
    </row>
    <row r="45" spans="1:12" x14ac:dyDescent="0.15">
      <c r="A45" s="1242">
        <v>33</v>
      </c>
      <c r="B45" s="1326" t="str">
        <f>+K!B48</f>
        <v xml:space="preserve"> Chemotherapy</v>
      </c>
      <c r="C45" s="242"/>
      <c r="D45" s="519"/>
      <c r="E45" s="242"/>
      <c r="F45" s="242"/>
      <c r="G45" s="242"/>
      <c r="H45" s="242"/>
      <c r="I45" s="242"/>
      <c r="J45" s="242"/>
      <c r="K45" s="242"/>
      <c r="L45" s="174">
        <v>33</v>
      </c>
    </row>
    <row r="46" spans="1:12" x14ac:dyDescent="0.15">
      <c r="A46" s="1242">
        <v>34</v>
      </c>
      <c r="B46" s="1326" t="str">
        <f>+K!B49</f>
        <v xml:space="preserve"> Other</v>
      </c>
      <c r="C46" s="242"/>
      <c r="D46" s="519"/>
      <c r="E46" s="242"/>
      <c r="F46" s="242"/>
      <c r="G46" s="242"/>
      <c r="H46" s="242"/>
      <c r="I46" s="242"/>
      <c r="J46" s="242"/>
      <c r="K46" s="242"/>
      <c r="L46" s="174">
        <v>34</v>
      </c>
    </row>
    <row r="47" spans="1:12" x14ac:dyDescent="0.15">
      <c r="A47" s="510" t="str">
        <f>+K!A50</f>
        <v xml:space="preserve"> HOSPICE NONREIMBURSABLE SERVICE</v>
      </c>
      <c r="B47" s="510"/>
      <c r="C47" s="538"/>
      <c r="D47" s="538"/>
      <c r="E47" s="538"/>
      <c r="F47" s="538"/>
      <c r="G47" s="538"/>
      <c r="H47" s="538"/>
      <c r="I47" s="538"/>
      <c r="J47" s="538"/>
      <c r="K47" s="538"/>
      <c r="L47" s="1325"/>
    </row>
    <row r="48" spans="1:12" x14ac:dyDescent="0.15">
      <c r="A48" s="1242">
        <v>35</v>
      </c>
      <c r="B48" s="1326" t="str">
        <f>+K!B51</f>
        <v xml:space="preserve"> Bereavement Program Costs</v>
      </c>
      <c r="C48" s="242"/>
      <c r="D48" s="242"/>
      <c r="E48" s="242"/>
      <c r="F48" s="242"/>
      <c r="G48" s="242"/>
      <c r="H48" s="242"/>
      <c r="I48" s="242"/>
      <c r="J48" s="242"/>
      <c r="K48" s="242"/>
      <c r="L48" s="174">
        <v>35</v>
      </c>
    </row>
    <row r="49" spans="1:12" x14ac:dyDescent="0.15">
      <c r="A49" s="1242">
        <v>36</v>
      </c>
      <c r="B49" s="1326" t="str">
        <f>+K!B52</f>
        <v xml:space="preserve"> Volunteer Program Costs</v>
      </c>
      <c r="C49" s="242"/>
      <c r="D49" s="242"/>
      <c r="E49" s="242"/>
      <c r="F49" s="242"/>
      <c r="G49" s="242"/>
      <c r="H49" s="242"/>
      <c r="I49" s="242"/>
      <c r="J49" s="242"/>
      <c r="K49" s="242"/>
      <c r="L49" s="174">
        <v>36</v>
      </c>
    </row>
    <row r="50" spans="1:12" x14ac:dyDescent="0.15">
      <c r="A50" s="1242">
        <v>37</v>
      </c>
      <c r="B50" s="1326" t="str">
        <f>+K!B53</f>
        <v xml:space="preserve"> Fundraising</v>
      </c>
      <c r="C50" s="242"/>
      <c r="D50" s="242"/>
      <c r="E50" s="242"/>
      <c r="F50" s="242"/>
      <c r="G50" s="242"/>
      <c r="H50" s="242"/>
      <c r="I50" s="242"/>
      <c r="J50" s="242"/>
      <c r="K50" s="242"/>
      <c r="L50" s="174">
        <v>37</v>
      </c>
    </row>
    <row r="51" spans="1:12" x14ac:dyDescent="0.15">
      <c r="A51" s="1242">
        <v>38</v>
      </c>
      <c r="B51" s="1326" t="str">
        <f>+K!B54</f>
        <v xml:space="preserve"> Other Program Costs</v>
      </c>
      <c r="C51" s="242"/>
      <c r="D51" s="242"/>
      <c r="E51" s="242"/>
      <c r="F51" s="242"/>
      <c r="G51" s="242"/>
      <c r="H51" s="242"/>
      <c r="I51" s="242"/>
      <c r="J51" s="242"/>
      <c r="K51" s="242"/>
      <c r="L51" s="174">
        <v>38</v>
      </c>
    </row>
    <row r="52" spans="1:12" x14ac:dyDescent="0.15">
      <c r="A52" s="1242">
        <v>39</v>
      </c>
      <c r="B52" s="1326" t="s">
        <v>2118</v>
      </c>
      <c r="C52" s="242"/>
      <c r="D52" s="242"/>
      <c r="E52" s="242"/>
      <c r="F52" s="242"/>
      <c r="G52" s="242"/>
      <c r="H52" s="242"/>
      <c r="I52" s="242"/>
      <c r="J52" s="242"/>
      <c r="K52" s="242"/>
      <c r="L52" s="174">
        <v>39</v>
      </c>
    </row>
    <row r="53" spans="1:12" x14ac:dyDescent="0.15">
      <c r="A53" s="4"/>
      <c r="B53" s="4"/>
      <c r="C53" s="4"/>
      <c r="D53" s="4"/>
      <c r="E53" s="4"/>
      <c r="F53" s="4"/>
      <c r="G53" s="4"/>
      <c r="H53" s="4"/>
      <c r="I53" s="4"/>
      <c r="J53" s="4"/>
      <c r="K53" s="4"/>
      <c r="L53" s="368"/>
    </row>
    <row r="54" spans="1:12" x14ac:dyDescent="0.15">
      <c r="A54" s="160" t="s">
        <v>1985</v>
      </c>
      <c r="B54" s="526"/>
      <c r="C54" s="4"/>
      <c r="D54" s="4"/>
      <c r="E54" s="4"/>
      <c r="F54" s="4"/>
      <c r="G54" s="4"/>
      <c r="H54" s="4"/>
      <c r="I54" s="4"/>
      <c r="J54" s="4"/>
      <c r="K54" s="4"/>
      <c r="L54" s="368"/>
    </row>
    <row r="55" spans="1:12" x14ac:dyDescent="0.15">
      <c r="A55" s="4"/>
      <c r="B55" s="4"/>
      <c r="C55" s="4"/>
      <c r="D55" s="4"/>
      <c r="E55" s="4"/>
      <c r="F55" s="4"/>
      <c r="G55" s="4"/>
      <c r="H55" s="4"/>
      <c r="I55" s="4"/>
      <c r="J55" s="4"/>
      <c r="K55" s="4"/>
      <c r="L55" s="368"/>
    </row>
    <row r="56" spans="1:12" x14ac:dyDescent="0.15">
      <c r="A56" s="4"/>
      <c r="B56" s="4"/>
      <c r="C56" s="4"/>
      <c r="D56" s="4"/>
      <c r="E56" s="4"/>
      <c r="F56" s="4"/>
      <c r="G56" s="4"/>
      <c r="H56" s="4"/>
      <c r="I56" s="4"/>
      <c r="J56" s="4"/>
      <c r="K56" s="4"/>
      <c r="L56" s="368"/>
    </row>
    <row r="57" spans="1:12" x14ac:dyDescent="0.15">
      <c r="A57" s="160"/>
      <c r="B57" s="526"/>
      <c r="C57" s="4"/>
      <c r="D57" s="4"/>
      <c r="E57" s="4"/>
      <c r="F57" s="4"/>
      <c r="G57" s="4"/>
      <c r="H57" s="4"/>
      <c r="I57" s="4"/>
      <c r="J57" s="4"/>
      <c r="K57" s="4"/>
      <c r="L57" s="368"/>
    </row>
    <row r="58" spans="1:12" x14ac:dyDescent="0.15">
      <c r="A58" s="348" t="s">
        <v>2162</v>
      </c>
      <c r="B58" s="503"/>
      <c r="C58" s="283"/>
      <c r="D58" s="283"/>
      <c r="E58" s="283"/>
      <c r="F58" s="283"/>
      <c r="G58" s="283"/>
      <c r="H58" s="283"/>
      <c r="I58" s="283"/>
      <c r="J58" s="283"/>
      <c r="K58" s="283"/>
      <c r="L58" s="417"/>
    </row>
    <row r="60" spans="1:12" s="5" customFormat="1" ht="12.75" x14ac:dyDescent="0.2">
      <c r="A60" s="93" t="s">
        <v>913</v>
      </c>
      <c r="E60" s="383"/>
      <c r="L60" s="146" t="s">
        <v>352</v>
      </c>
    </row>
  </sheetData>
  <sheetProtection selectLockedCells="1" selectUnlockedCells="1"/>
  <printOptions horizontalCentered="1"/>
  <pageMargins left="0.5" right="0.5" top="0.5" bottom="0.5" header="0.5" footer="0.5"/>
  <pageSetup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L60"/>
  <sheetViews>
    <sheetView showGridLines="0" view="pageBreakPreview" zoomScale="120" zoomScaleNormal="100" zoomScaleSheetLayoutView="120" zoomScalePageLayoutView="80" workbookViewId="0">
      <selection activeCell="A54" sqref="A54"/>
    </sheetView>
  </sheetViews>
  <sheetFormatPr defaultRowHeight="9" x14ac:dyDescent="0.15"/>
  <cols>
    <col min="1" max="1" width="3.7109375" style="1" customWidth="1"/>
    <col min="2" max="2" width="25.7109375" style="1" customWidth="1"/>
    <col min="3" max="11" width="10.7109375" style="1" customWidth="1"/>
    <col min="12" max="12" width="3.7109375" style="1" customWidth="1"/>
    <col min="13" max="16384" width="9.140625" style="1"/>
  </cols>
  <sheetData>
    <row r="1" spans="1:12" s="5" customFormat="1" ht="12.75" x14ac:dyDescent="0.2">
      <c r="A1" s="1564" t="s">
        <v>23</v>
      </c>
      <c r="B1" s="1564"/>
      <c r="D1" s="275"/>
      <c r="E1" s="275" t="s">
        <v>1970</v>
      </c>
      <c r="F1" s="535"/>
      <c r="G1" s="275"/>
      <c r="H1" s="275"/>
      <c r="I1" s="275"/>
      <c r="J1" s="275"/>
      <c r="L1" s="540" t="s">
        <v>2150</v>
      </c>
    </row>
    <row r="2" spans="1:12" x14ac:dyDescent="0.15">
      <c r="A2" s="160" t="s">
        <v>1038</v>
      </c>
      <c r="B2" s="116"/>
      <c r="C2" s="986"/>
      <c r="D2" s="116"/>
      <c r="E2" s="986"/>
      <c r="F2" s="986"/>
      <c r="G2" s="434" t="s">
        <v>225</v>
      </c>
      <c r="H2" s="321"/>
      <c r="I2" s="434" t="s">
        <v>861</v>
      </c>
      <c r="J2" s="321"/>
      <c r="K2" s="283" t="s">
        <v>938</v>
      </c>
      <c r="L2" s="10"/>
    </row>
    <row r="3" spans="1:12" x14ac:dyDescent="0.15">
      <c r="A3" s="160" t="s">
        <v>1040</v>
      </c>
      <c r="B3" s="148"/>
      <c r="C3" s="148"/>
      <c r="D3" s="148"/>
      <c r="E3" s="148"/>
      <c r="F3" s="148"/>
      <c r="G3" s="982"/>
      <c r="H3" s="263"/>
      <c r="I3" s="253" t="s">
        <v>923</v>
      </c>
      <c r="J3" s="82"/>
      <c r="K3" s="147"/>
      <c r="L3" s="147"/>
    </row>
    <row r="4" spans="1:12" x14ac:dyDescent="0.15">
      <c r="A4" s="148"/>
      <c r="B4" s="351"/>
      <c r="C4" s="351"/>
      <c r="D4" s="351"/>
      <c r="E4" s="351"/>
      <c r="F4" s="351"/>
      <c r="G4" s="983" t="s">
        <v>2189</v>
      </c>
      <c r="H4" s="263"/>
      <c r="I4" s="253" t="s">
        <v>198</v>
      </c>
      <c r="J4" s="82"/>
      <c r="K4" s="4"/>
      <c r="L4" s="4"/>
    </row>
    <row r="5" spans="1:12" x14ac:dyDescent="0.15">
      <c r="A5" s="85"/>
      <c r="B5" s="85"/>
      <c r="C5" s="85"/>
      <c r="D5" s="85"/>
      <c r="E5" s="85"/>
      <c r="F5" s="85"/>
      <c r="G5" s="269"/>
      <c r="H5" s="320"/>
      <c r="I5" s="269"/>
      <c r="J5" s="320"/>
      <c r="K5" s="85"/>
      <c r="L5" s="85"/>
    </row>
    <row r="6" spans="1:12" x14ac:dyDescent="0.15">
      <c r="C6" s="444" t="s">
        <v>102</v>
      </c>
      <c r="D6" s="73"/>
      <c r="E6" s="140" t="s">
        <v>143</v>
      </c>
      <c r="F6" s="140" t="s">
        <v>361</v>
      </c>
      <c r="G6" s="73"/>
      <c r="H6" s="140" t="s">
        <v>81</v>
      </c>
      <c r="I6" s="73"/>
      <c r="J6" s="73"/>
      <c r="K6" s="73"/>
      <c r="L6" s="461"/>
    </row>
    <row r="7" spans="1:12" x14ac:dyDescent="0.15">
      <c r="C7" s="444" t="s">
        <v>360</v>
      </c>
      <c r="D7" s="140" t="s">
        <v>359</v>
      </c>
      <c r="E7" s="140" t="s">
        <v>67</v>
      </c>
      <c r="F7" s="140" t="s">
        <v>358</v>
      </c>
      <c r="G7" s="140" t="s">
        <v>357</v>
      </c>
      <c r="H7" s="140" t="s">
        <v>356</v>
      </c>
      <c r="I7" s="140" t="s">
        <v>355</v>
      </c>
      <c r="J7" s="140" t="s">
        <v>354</v>
      </c>
      <c r="K7" s="140" t="s">
        <v>353</v>
      </c>
      <c r="L7" s="533"/>
    </row>
    <row r="8" spans="1:12" x14ac:dyDescent="0.15">
      <c r="B8" s="426" t="s">
        <v>68</v>
      </c>
      <c r="C8" s="1327" t="s">
        <v>7</v>
      </c>
      <c r="D8" s="276" t="s">
        <v>6</v>
      </c>
      <c r="E8" s="246" t="s">
        <v>5</v>
      </c>
      <c r="F8" s="246" t="s">
        <v>4</v>
      </c>
      <c r="G8" s="246" t="s">
        <v>65</v>
      </c>
      <c r="H8" s="246" t="s">
        <v>64</v>
      </c>
      <c r="I8" s="246" t="s">
        <v>63</v>
      </c>
      <c r="J8" s="246" t="s">
        <v>62</v>
      </c>
      <c r="K8" s="246" t="s">
        <v>61</v>
      </c>
      <c r="L8" s="454"/>
    </row>
    <row r="9" spans="1:12" x14ac:dyDescent="0.15">
      <c r="A9" s="1347" t="str">
        <f>+K!A12</f>
        <v xml:space="preserve"> GENERAL SERVICE COST CENTERS</v>
      </c>
      <c r="B9" s="510"/>
      <c r="C9" s="235"/>
      <c r="D9" s="539" t="s">
        <v>1</v>
      </c>
      <c r="E9" s="539" t="s">
        <v>1</v>
      </c>
      <c r="F9" s="539" t="s">
        <v>1</v>
      </c>
      <c r="G9" s="538"/>
      <c r="H9" s="538"/>
      <c r="I9" s="538"/>
      <c r="J9" s="539" t="s">
        <v>1</v>
      </c>
      <c r="K9" s="538"/>
      <c r="L9" s="530"/>
    </row>
    <row r="10" spans="1:12" x14ac:dyDescent="0.15">
      <c r="A10" s="1242">
        <v>1</v>
      </c>
      <c r="B10" s="1326" t="str">
        <f>+K!B13</f>
        <v xml:space="preserve"> Capital Related Costs-Bldg. and Fixt.</v>
      </c>
      <c r="C10" s="538"/>
      <c r="D10" s="1328" t="s">
        <v>1</v>
      </c>
      <c r="E10" s="1328" t="s">
        <v>1</v>
      </c>
      <c r="F10" s="537"/>
      <c r="G10" s="538"/>
      <c r="H10" s="538"/>
      <c r="I10" s="538"/>
      <c r="J10" s="537"/>
      <c r="K10" s="538"/>
      <c r="L10" s="174">
        <v>1</v>
      </c>
    </row>
    <row r="11" spans="1:12" x14ac:dyDescent="0.15">
      <c r="A11" s="1242">
        <v>2</v>
      </c>
      <c r="B11" s="1326" t="str">
        <f>+K!B14</f>
        <v xml:space="preserve"> Capital Related Costs-Movable Equip.</v>
      </c>
      <c r="C11" s="538"/>
      <c r="D11" s="1328" t="s">
        <v>1</v>
      </c>
      <c r="E11" s="1328" t="s">
        <v>1</v>
      </c>
      <c r="F11" s="537"/>
      <c r="G11" s="538"/>
      <c r="H11" s="538"/>
      <c r="I11" s="538"/>
      <c r="J11" s="537"/>
      <c r="K11" s="538"/>
      <c r="L11" s="174">
        <v>2</v>
      </c>
    </row>
    <row r="12" spans="1:12" x14ac:dyDescent="0.15">
      <c r="A12" s="1242">
        <v>3</v>
      </c>
      <c r="B12" s="1326" t="str">
        <f>+K!B15</f>
        <v xml:space="preserve"> Plant Operation and Maintenance</v>
      </c>
      <c r="C12" s="242"/>
      <c r="D12" s="519"/>
      <c r="E12" s="519"/>
      <c r="F12" s="519"/>
      <c r="G12" s="242"/>
      <c r="H12" s="242"/>
      <c r="I12" s="242"/>
      <c r="J12" s="519"/>
      <c r="K12" s="242"/>
      <c r="L12" s="174">
        <v>3</v>
      </c>
    </row>
    <row r="13" spans="1:12" x14ac:dyDescent="0.15">
      <c r="A13" s="1242">
        <v>4</v>
      </c>
      <c r="B13" s="1326" t="str">
        <f>+K!B16</f>
        <v xml:space="preserve"> Transportation - Staff</v>
      </c>
      <c r="C13" s="242"/>
      <c r="D13" s="519"/>
      <c r="E13" s="519"/>
      <c r="F13" s="519"/>
      <c r="G13" s="242"/>
      <c r="H13" s="242"/>
      <c r="I13" s="242"/>
      <c r="J13" s="519"/>
      <c r="K13" s="242"/>
      <c r="L13" s="174">
        <v>4</v>
      </c>
    </row>
    <row r="14" spans="1:12" x14ac:dyDescent="0.15">
      <c r="A14" s="1242">
        <v>5</v>
      </c>
      <c r="B14" s="1326" t="str">
        <f>+K!B17</f>
        <v xml:space="preserve"> Volunteer Service Coordination</v>
      </c>
      <c r="C14" s="242"/>
      <c r="D14" s="519"/>
      <c r="E14" s="519"/>
      <c r="F14" s="519"/>
      <c r="G14" s="242"/>
      <c r="H14" s="242"/>
      <c r="I14" s="242"/>
      <c r="J14" s="519"/>
      <c r="K14" s="242"/>
      <c r="L14" s="174">
        <v>5</v>
      </c>
    </row>
    <row r="15" spans="1:12" x14ac:dyDescent="0.15">
      <c r="A15" s="1242">
        <v>6</v>
      </c>
      <c r="B15" s="1326" t="str">
        <f>+K!B18</f>
        <v xml:space="preserve"> Administrative and General</v>
      </c>
      <c r="C15" s="242"/>
      <c r="D15" s="519"/>
      <c r="E15" s="519"/>
      <c r="F15" s="519"/>
      <c r="G15" s="242"/>
      <c r="H15" s="242"/>
      <c r="I15" s="242"/>
      <c r="J15" s="519"/>
      <c r="K15" s="242"/>
      <c r="L15" s="174">
        <v>6</v>
      </c>
    </row>
    <row r="16" spans="1:12" x14ac:dyDescent="0.15">
      <c r="A16" s="1347" t="str">
        <f>+K!A19</f>
        <v xml:space="preserve"> INPATIENT CARE SERVICE</v>
      </c>
      <c r="B16" s="510"/>
      <c r="C16" s="538"/>
      <c r="D16" s="537"/>
      <c r="E16" s="537"/>
      <c r="F16" s="537"/>
      <c r="G16" s="538"/>
      <c r="H16" s="538"/>
      <c r="I16" s="538"/>
      <c r="J16" s="537"/>
      <c r="K16" s="538"/>
      <c r="L16" s="520"/>
    </row>
    <row r="17" spans="1:12" x14ac:dyDescent="0.15">
      <c r="A17" s="1242">
        <v>7</v>
      </c>
      <c r="B17" s="1326" t="str">
        <f>+K!B20</f>
        <v xml:space="preserve"> Inpatient - General Care</v>
      </c>
      <c r="C17" s="242"/>
      <c r="D17" s="519"/>
      <c r="E17" s="519"/>
      <c r="F17" s="519"/>
      <c r="G17" s="242"/>
      <c r="H17" s="242"/>
      <c r="I17" s="242"/>
      <c r="J17" s="519"/>
      <c r="K17" s="242"/>
      <c r="L17" s="174">
        <v>7</v>
      </c>
    </row>
    <row r="18" spans="1:12" x14ac:dyDescent="0.15">
      <c r="A18" s="1242">
        <v>8</v>
      </c>
      <c r="B18" s="1326" t="str">
        <f>+K!B21</f>
        <v xml:space="preserve"> Inpatient - Respite Care</v>
      </c>
      <c r="C18" s="242"/>
      <c r="D18" s="519"/>
      <c r="E18" s="519"/>
      <c r="F18" s="519"/>
      <c r="G18" s="242"/>
      <c r="H18" s="242"/>
      <c r="I18" s="242"/>
      <c r="J18" s="519"/>
      <c r="K18" s="242"/>
      <c r="L18" s="174">
        <v>8</v>
      </c>
    </row>
    <row r="19" spans="1:12" x14ac:dyDescent="0.15">
      <c r="A19" s="1347" t="str">
        <f>+K!A22</f>
        <v xml:space="preserve"> VISITING SERVICES</v>
      </c>
      <c r="B19" s="510"/>
      <c r="C19" s="538"/>
      <c r="D19" s="537"/>
      <c r="E19" s="537"/>
      <c r="F19" s="537"/>
      <c r="G19" s="538"/>
      <c r="H19" s="538"/>
      <c r="I19" s="538"/>
      <c r="J19" s="537"/>
      <c r="K19" s="538"/>
      <c r="L19" s="520"/>
    </row>
    <row r="20" spans="1:12" x14ac:dyDescent="0.15">
      <c r="A20" s="1242">
        <v>9</v>
      </c>
      <c r="B20" s="1326" t="str">
        <f>+K!B23</f>
        <v xml:space="preserve"> Physician Services</v>
      </c>
      <c r="C20" s="242"/>
      <c r="D20" s="519"/>
      <c r="E20" s="519"/>
      <c r="F20" s="519"/>
      <c r="G20" s="242"/>
      <c r="H20" s="242"/>
      <c r="I20" s="242"/>
      <c r="J20" s="519"/>
      <c r="K20" s="242"/>
      <c r="L20" s="174">
        <v>9</v>
      </c>
    </row>
    <row r="21" spans="1:12" x14ac:dyDescent="0.15">
      <c r="A21" s="1242">
        <v>10</v>
      </c>
      <c r="B21" s="1326" t="str">
        <f>+K!B24</f>
        <v xml:space="preserve"> Nursing Care</v>
      </c>
      <c r="C21" s="242"/>
      <c r="D21" s="519"/>
      <c r="E21" s="519"/>
      <c r="F21" s="519"/>
      <c r="G21" s="242"/>
      <c r="H21" s="242"/>
      <c r="I21" s="242"/>
      <c r="J21" s="242"/>
      <c r="K21" s="519"/>
      <c r="L21" s="174">
        <v>10</v>
      </c>
    </row>
    <row r="22" spans="1:12" x14ac:dyDescent="0.15">
      <c r="A22" s="1242">
        <v>11</v>
      </c>
      <c r="B22" s="1326" t="str">
        <f>+K!B25</f>
        <v xml:space="preserve"> Nursing Care-Continuous Home Care</v>
      </c>
      <c r="C22" s="242"/>
      <c r="D22" s="519"/>
      <c r="E22" s="519"/>
      <c r="F22" s="519"/>
      <c r="G22" s="242"/>
      <c r="H22" s="242"/>
      <c r="I22" s="242"/>
      <c r="J22" s="519"/>
      <c r="K22" s="242"/>
      <c r="L22" s="174">
        <v>11</v>
      </c>
    </row>
    <row r="23" spans="1:12" x14ac:dyDescent="0.15">
      <c r="A23" s="1242">
        <v>12</v>
      </c>
      <c r="B23" s="1326" t="str">
        <f>+K!B26</f>
        <v xml:space="preserve"> Physical Therapy</v>
      </c>
      <c r="C23" s="242"/>
      <c r="D23" s="519"/>
      <c r="E23" s="519"/>
      <c r="F23" s="519"/>
      <c r="G23" s="242"/>
      <c r="H23" s="242"/>
      <c r="I23" s="242"/>
      <c r="J23" s="519"/>
      <c r="K23" s="242"/>
      <c r="L23" s="174">
        <v>12</v>
      </c>
    </row>
    <row r="24" spans="1:12" x14ac:dyDescent="0.15">
      <c r="A24" s="1242">
        <v>13</v>
      </c>
      <c r="B24" s="1326" t="str">
        <f>+K!B27</f>
        <v xml:space="preserve"> Occupational Therapy</v>
      </c>
      <c r="C24" s="242"/>
      <c r="D24" s="519"/>
      <c r="E24" s="519"/>
      <c r="F24" s="519"/>
      <c r="G24" s="242"/>
      <c r="H24" s="242"/>
      <c r="I24" s="242"/>
      <c r="J24" s="519"/>
      <c r="K24" s="242"/>
      <c r="L24" s="174">
        <v>13</v>
      </c>
    </row>
    <row r="25" spans="1:12" x14ac:dyDescent="0.15">
      <c r="A25" s="1242">
        <v>14</v>
      </c>
      <c r="B25" s="1326" t="str">
        <f>+K!B28</f>
        <v xml:space="preserve"> Speech/ Language Pathology</v>
      </c>
      <c r="C25" s="242"/>
      <c r="D25" s="519"/>
      <c r="E25" s="519"/>
      <c r="F25" s="519"/>
      <c r="G25" s="242"/>
      <c r="H25" s="242"/>
      <c r="I25" s="242"/>
      <c r="J25" s="519"/>
      <c r="K25" s="242"/>
      <c r="L25" s="174">
        <v>14</v>
      </c>
    </row>
    <row r="26" spans="1:12" x14ac:dyDescent="0.15">
      <c r="A26" s="1242">
        <v>15</v>
      </c>
      <c r="B26" s="1326" t="str">
        <f>+K!B29</f>
        <v xml:space="preserve"> Medical Social Services </v>
      </c>
      <c r="C26" s="242"/>
      <c r="D26" s="519"/>
      <c r="E26" s="519"/>
      <c r="F26" s="519"/>
      <c r="G26" s="242"/>
      <c r="H26" s="242"/>
      <c r="I26" s="242"/>
      <c r="J26" s="519"/>
      <c r="K26" s="242"/>
      <c r="L26" s="174">
        <v>15</v>
      </c>
    </row>
    <row r="27" spans="1:12" x14ac:dyDescent="0.15">
      <c r="A27" s="1242">
        <v>16</v>
      </c>
      <c r="B27" s="1326" t="str">
        <f>+K!B30</f>
        <v xml:space="preserve"> Spiritual Counseling</v>
      </c>
      <c r="C27" s="242"/>
      <c r="D27" s="1324" t="s">
        <v>1</v>
      </c>
      <c r="E27" s="1324" t="s">
        <v>1</v>
      </c>
      <c r="F27" s="1324" t="s">
        <v>1</v>
      </c>
      <c r="G27" s="242"/>
      <c r="H27" s="242"/>
      <c r="I27" s="242"/>
      <c r="J27" s="1324" t="s">
        <v>1</v>
      </c>
      <c r="K27" s="242"/>
      <c r="L27" s="174">
        <v>16</v>
      </c>
    </row>
    <row r="28" spans="1:12" x14ac:dyDescent="0.15">
      <c r="A28" s="1242">
        <v>17</v>
      </c>
      <c r="B28" s="1326" t="str">
        <f>+K!B31</f>
        <v xml:space="preserve"> Dietary Counseling</v>
      </c>
      <c r="C28" s="242"/>
      <c r="D28" s="519"/>
      <c r="E28" s="519"/>
      <c r="F28" s="519"/>
      <c r="G28" s="242"/>
      <c r="H28" s="242"/>
      <c r="I28" s="242"/>
      <c r="J28" s="519"/>
      <c r="K28" s="242"/>
      <c r="L28" s="174">
        <v>17</v>
      </c>
    </row>
    <row r="29" spans="1:12" x14ac:dyDescent="0.15">
      <c r="A29" s="1242">
        <v>18</v>
      </c>
      <c r="B29" s="1326" t="str">
        <f>+K!B32</f>
        <v xml:space="preserve"> Counseling - Other</v>
      </c>
      <c r="C29" s="242"/>
      <c r="D29" s="519"/>
      <c r="E29" s="519"/>
      <c r="F29" s="519"/>
      <c r="G29" s="242"/>
      <c r="H29" s="242"/>
      <c r="I29" s="242"/>
      <c r="J29" s="519"/>
      <c r="K29" s="242"/>
      <c r="L29" s="174">
        <v>18</v>
      </c>
    </row>
    <row r="30" spans="1:12" x14ac:dyDescent="0.15">
      <c r="A30" s="1242">
        <v>19</v>
      </c>
      <c r="B30" s="1326" t="str">
        <f>+K!B33</f>
        <v xml:space="preserve"> Home Health Aide and Homemaker</v>
      </c>
      <c r="C30" s="242"/>
      <c r="D30" s="519"/>
      <c r="E30" s="519"/>
      <c r="F30" s="519"/>
      <c r="G30" s="242"/>
      <c r="H30" s="242"/>
      <c r="I30" s="242"/>
      <c r="J30" s="519"/>
      <c r="K30" s="242"/>
      <c r="L30" s="174">
        <v>19</v>
      </c>
    </row>
    <row r="31" spans="1:12" x14ac:dyDescent="0.15">
      <c r="A31" s="1242">
        <v>20</v>
      </c>
      <c r="B31" s="1326" t="str">
        <f>+K!B34</f>
        <v xml:space="preserve"> HH Aide &amp; Homemaker-Cont. Home Care</v>
      </c>
      <c r="C31" s="242"/>
      <c r="D31" s="519"/>
      <c r="E31" s="519"/>
      <c r="F31" s="519"/>
      <c r="G31" s="242"/>
      <c r="H31" s="242"/>
      <c r="I31" s="242"/>
      <c r="J31" s="242"/>
      <c r="K31" s="519"/>
      <c r="L31" s="174">
        <v>20</v>
      </c>
    </row>
    <row r="32" spans="1:12" x14ac:dyDescent="0.15">
      <c r="A32" s="1242">
        <v>21</v>
      </c>
      <c r="B32" s="1326" t="str">
        <f>+K!B35</f>
        <v xml:space="preserve"> Other</v>
      </c>
      <c r="C32" s="1245"/>
      <c r="D32" s="1245"/>
      <c r="E32" s="1245"/>
      <c r="F32" s="1245"/>
      <c r="G32" s="1245"/>
      <c r="H32" s="1245"/>
      <c r="I32" s="1245"/>
      <c r="J32" s="1245"/>
      <c r="K32" s="1245"/>
      <c r="L32" s="174">
        <v>21</v>
      </c>
    </row>
    <row r="33" spans="1:12" x14ac:dyDescent="0.15">
      <c r="A33" s="1347" t="str">
        <f>+K!A36</f>
        <v xml:space="preserve"> OTHER HOSPICE SERVICE COSTS</v>
      </c>
      <c r="B33" s="510"/>
      <c r="C33" s="531"/>
      <c r="D33" s="531"/>
      <c r="E33" s="531"/>
      <c r="F33" s="531"/>
      <c r="G33" s="531"/>
      <c r="H33" s="531"/>
      <c r="I33" s="531"/>
      <c r="J33" s="531"/>
      <c r="K33" s="531"/>
      <c r="L33" s="520"/>
    </row>
    <row r="34" spans="1:12" x14ac:dyDescent="0.15">
      <c r="A34" s="1242">
        <v>22</v>
      </c>
      <c r="B34" s="1326" t="str">
        <f>+K!B37</f>
        <v xml:space="preserve"> Drugs, Biological and Infusion Therapy</v>
      </c>
      <c r="C34" s="531"/>
      <c r="D34" s="531"/>
      <c r="E34" s="531"/>
      <c r="F34" s="531"/>
      <c r="G34" s="531"/>
      <c r="H34" s="531"/>
      <c r="I34" s="531"/>
      <c r="J34" s="531"/>
      <c r="K34" s="531"/>
      <c r="L34" s="174">
        <v>22</v>
      </c>
    </row>
    <row r="35" spans="1:12" x14ac:dyDescent="0.15">
      <c r="A35" s="1242">
        <v>23</v>
      </c>
      <c r="B35" s="1326" t="str">
        <f>+K!B38</f>
        <v xml:space="preserve"> Analgesics</v>
      </c>
      <c r="C35" s="531"/>
      <c r="D35" s="531"/>
      <c r="E35" s="531"/>
      <c r="F35" s="531"/>
      <c r="G35" s="531"/>
      <c r="H35" s="531"/>
      <c r="I35" s="531"/>
      <c r="J35" s="531"/>
      <c r="K35" s="531"/>
      <c r="L35" s="174">
        <v>23</v>
      </c>
    </row>
    <row r="36" spans="1:12" x14ac:dyDescent="0.15">
      <c r="A36" s="1242">
        <v>24</v>
      </c>
      <c r="B36" s="1326" t="str">
        <f>+K!B39</f>
        <v xml:space="preserve"> Sedatives / Hypnotics</v>
      </c>
      <c r="C36" s="531"/>
      <c r="D36" s="531"/>
      <c r="E36" s="531"/>
      <c r="F36" s="531"/>
      <c r="G36" s="531"/>
      <c r="H36" s="531"/>
      <c r="I36" s="531"/>
      <c r="J36" s="531"/>
      <c r="K36" s="531"/>
      <c r="L36" s="174">
        <v>24</v>
      </c>
    </row>
    <row r="37" spans="1:12" x14ac:dyDescent="0.15">
      <c r="A37" s="1242">
        <v>25</v>
      </c>
      <c r="B37" s="1326" t="str">
        <f>+K!B40</f>
        <v xml:space="preserve"> Other - Specify</v>
      </c>
      <c r="C37" s="531"/>
      <c r="D37" s="531"/>
      <c r="E37" s="531"/>
      <c r="F37" s="531"/>
      <c r="G37" s="531"/>
      <c r="H37" s="531"/>
      <c r="I37" s="531"/>
      <c r="J37" s="531"/>
      <c r="K37" s="531"/>
      <c r="L37" s="174">
        <v>25</v>
      </c>
    </row>
    <row r="38" spans="1:12" x14ac:dyDescent="0.15">
      <c r="A38" s="1242">
        <v>26</v>
      </c>
      <c r="B38" s="1326" t="str">
        <f>+K!B41</f>
        <v xml:space="preserve"> Durable Medical Equipment/Oxygen</v>
      </c>
      <c r="C38" s="531"/>
      <c r="D38" s="531"/>
      <c r="E38" s="531"/>
      <c r="F38" s="531"/>
      <c r="G38" s="531"/>
      <c r="H38" s="531"/>
      <c r="I38" s="531"/>
      <c r="J38" s="531"/>
      <c r="K38" s="531"/>
      <c r="L38" s="174">
        <v>26</v>
      </c>
    </row>
    <row r="39" spans="1:12" x14ac:dyDescent="0.15">
      <c r="A39" s="1242">
        <v>27</v>
      </c>
      <c r="B39" s="1326" t="str">
        <f>+K!B42</f>
        <v xml:space="preserve"> Patient Transportation</v>
      </c>
      <c r="C39" s="242"/>
      <c r="D39" s="519"/>
      <c r="E39" s="519"/>
      <c r="F39" s="519"/>
      <c r="G39" s="242"/>
      <c r="H39" s="242"/>
      <c r="I39" s="242"/>
      <c r="J39" s="519"/>
      <c r="K39" s="242"/>
      <c r="L39" s="174">
        <v>27</v>
      </c>
    </row>
    <row r="40" spans="1:12" x14ac:dyDescent="0.15">
      <c r="A40" s="1242">
        <v>28</v>
      </c>
      <c r="B40" s="1326" t="str">
        <f>+K!B43</f>
        <v xml:space="preserve"> Imaging Services</v>
      </c>
      <c r="C40" s="242"/>
      <c r="D40" s="519"/>
      <c r="E40" s="519"/>
      <c r="F40" s="519"/>
      <c r="G40" s="242"/>
      <c r="H40" s="242"/>
      <c r="I40" s="242"/>
      <c r="J40" s="519"/>
      <c r="K40" s="242"/>
      <c r="L40" s="174">
        <v>28</v>
      </c>
    </row>
    <row r="41" spans="1:12" x14ac:dyDescent="0.15">
      <c r="A41" s="1242">
        <v>29</v>
      </c>
      <c r="B41" s="1326" t="str">
        <f>+K!B44</f>
        <v xml:space="preserve"> Labs and Diagnostics</v>
      </c>
      <c r="C41" s="242"/>
      <c r="D41" s="242"/>
      <c r="E41" s="242"/>
      <c r="F41" s="242"/>
      <c r="G41" s="242"/>
      <c r="H41" s="242"/>
      <c r="I41" s="242"/>
      <c r="J41" s="242"/>
      <c r="K41" s="242"/>
      <c r="L41" s="174">
        <v>29</v>
      </c>
    </row>
    <row r="42" spans="1:12" x14ac:dyDescent="0.15">
      <c r="A42" s="1242">
        <v>30</v>
      </c>
      <c r="B42" s="1326" t="str">
        <f>+K!B45</f>
        <v xml:space="preserve"> Medical Supplies</v>
      </c>
      <c r="C42" s="242"/>
      <c r="D42" s="242"/>
      <c r="E42" s="242"/>
      <c r="F42" s="242"/>
      <c r="G42" s="242"/>
      <c r="H42" s="242"/>
      <c r="I42" s="242"/>
      <c r="J42" s="242"/>
      <c r="K42" s="242"/>
      <c r="L42" s="174">
        <v>30</v>
      </c>
    </row>
    <row r="43" spans="1:12" x14ac:dyDescent="0.15">
      <c r="A43" s="1242">
        <v>31</v>
      </c>
      <c r="B43" s="1326" t="str">
        <f>+K!B46</f>
        <v xml:space="preserve"> Outpatient Services (including E/R Dept.)</v>
      </c>
      <c r="C43" s="242"/>
      <c r="D43" s="242"/>
      <c r="E43" s="242"/>
      <c r="F43" s="242"/>
      <c r="G43" s="242"/>
      <c r="H43" s="242"/>
      <c r="I43" s="242"/>
      <c r="J43" s="242"/>
      <c r="K43" s="242"/>
      <c r="L43" s="174">
        <v>31</v>
      </c>
    </row>
    <row r="44" spans="1:12" x14ac:dyDescent="0.15">
      <c r="A44" s="1242">
        <v>32</v>
      </c>
      <c r="B44" s="1326" t="str">
        <f>+K!B47</f>
        <v xml:space="preserve"> Radiation Therapy</v>
      </c>
      <c r="C44" s="242"/>
      <c r="D44" s="242"/>
      <c r="E44" s="242"/>
      <c r="F44" s="242"/>
      <c r="G44" s="242"/>
      <c r="H44" s="242"/>
      <c r="I44" s="242"/>
      <c r="J44" s="242"/>
      <c r="K44" s="242"/>
      <c r="L44" s="174">
        <v>32</v>
      </c>
    </row>
    <row r="45" spans="1:12" x14ac:dyDescent="0.15">
      <c r="A45" s="1242">
        <v>33</v>
      </c>
      <c r="B45" s="1326" t="str">
        <f>+K!B48</f>
        <v xml:space="preserve"> Chemotherapy</v>
      </c>
      <c r="C45" s="242"/>
      <c r="D45" s="242"/>
      <c r="E45" s="242"/>
      <c r="F45" s="242"/>
      <c r="G45" s="242"/>
      <c r="H45" s="242"/>
      <c r="I45" s="242"/>
      <c r="J45" s="242"/>
      <c r="K45" s="242"/>
      <c r="L45" s="174">
        <v>33</v>
      </c>
    </row>
    <row r="46" spans="1:12" x14ac:dyDescent="0.15">
      <c r="A46" s="1242">
        <v>34</v>
      </c>
      <c r="B46" s="1326" t="str">
        <f>+K!B49</f>
        <v xml:space="preserve"> Other</v>
      </c>
      <c r="C46" s="242"/>
      <c r="D46" s="242"/>
      <c r="E46" s="242"/>
      <c r="F46" s="242"/>
      <c r="G46" s="242"/>
      <c r="H46" s="242"/>
      <c r="I46" s="242"/>
      <c r="J46" s="242"/>
      <c r="K46" s="242"/>
      <c r="L46" s="174">
        <v>34</v>
      </c>
    </row>
    <row r="47" spans="1:12" x14ac:dyDescent="0.15">
      <c r="A47" s="1347" t="str">
        <f>+K!A50</f>
        <v xml:space="preserve"> HOSPICE NONREIMBURSABLE SERVICE</v>
      </c>
      <c r="B47" s="510"/>
      <c r="C47" s="538"/>
      <c r="D47" s="538"/>
      <c r="E47" s="538"/>
      <c r="F47" s="538"/>
      <c r="G47" s="538"/>
      <c r="H47" s="538"/>
      <c r="I47" s="538"/>
      <c r="J47" s="538"/>
      <c r="K47" s="538"/>
      <c r="L47" s="1325"/>
    </row>
    <row r="48" spans="1:12" x14ac:dyDescent="0.15">
      <c r="A48" s="1242">
        <v>35</v>
      </c>
      <c r="B48" s="1326" t="str">
        <f>+K!B51</f>
        <v xml:space="preserve"> Bereavement Program Costs</v>
      </c>
      <c r="C48" s="242"/>
      <c r="D48" s="242"/>
      <c r="E48" s="242"/>
      <c r="F48" s="242"/>
      <c r="G48" s="242"/>
      <c r="H48" s="242"/>
      <c r="I48" s="242"/>
      <c r="J48" s="242"/>
      <c r="K48" s="242"/>
      <c r="L48" s="174">
        <v>35</v>
      </c>
    </row>
    <row r="49" spans="1:12" x14ac:dyDescent="0.15">
      <c r="A49" s="1242">
        <v>36</v>
      </c>
      <c r="B49" s="1326" t="str">
        <f>+K!B52</f>
        <v xml:space="preserve"> Volunteer Program Costs</v>
      </c>
      <c r="C49" s="242"/>
      <c r="D49" s="242"/>
      <c r="E49" s="242"/>
      <c r="F49" s="242"/>
      <c r="G49" s="242"/>
      <c r="H49" s="242"/>
      <c r="I49" s="242"/>
      <c r="J49" s="242"/>
      <c r="K49" s="242"/>
      <c r="L49" s="174">
        <v>36</v>
      </c>
    </row>
    <row r="50" spans="1:12" x14ac:dyDescent="0.15">
      <c r="A50" s="1242">
        <v>37</v>
      </c>
      <c r="B50" s="1326" t="str">
        <f>+K!B53</f>
        <v xml:space="preserve"> Fundraising</v>
      </c>
      <c r="C50" s="242"/>
      <c r="D50" s="242"/>
      <c r="E50" s="242"/>
      <c r="F50" s="242"/>
      <c r="G50" s="242"/>
      <c r="H50" s="242"/>
      <c r="I50" s="242"/>
      <c r="J50" s="242"/>
      <c r="K50" s="242"/>
      <c r="L50" s="174">
        <v>37</v>
      </c>
    </row>
    <row r="51" spans="1:12" x14ac:dyDescent="0.15">
      <c r="A51" s="1242">
        <v>38</v>
      </c>
      <c r="B51" s="1326" t="str">
        <f>+K!B54</f>
        <v xml:space="preserve"> Other Program Costs</v>
      </c>
      <c r="C51" s="242"/>
      <c r="D51" s="242"/>
      <c r="E51" s="242"/>
      <c r="F51" s="242"/>
      <c r="G51" s="242"/>
      <c r="H51" s="242"/>
      <c r="I51" s="242"/>
      <c r="J51" s="242"/>
      <c r="K51" s="242"/>
      <c r="L51" s="174">
        <v>38</v>
      </c>
    </row>
    <row r="52" spans="1:12" x14ac:dyDescent="0.15">
      <c r="A52" s="1295">
        <v>39</v>
      </c>
      <c r="B52" s="1329" t="s">
        <v>2118</v>
      </c>
      <c r="C52" s="120"/>
      <c r="D52" s="120"/>
      <c r="E52" s="120"/>
      <c r="F52" s="120"/>
      <c r="G52" s="120"/>
      <c r="H52" s="120"/>
      <c r="I52" s="120"/>
      <c r="J52" s="120"/>
      <c r="K52" s="120"/>
      <c r="L52" s="1321">
        <v>39</v>
      </c>
    </row>
    <row r="53" spans="1:12" x14ac:dyDescent="0.15">
      <c r="A53" s="283"/>
      <c r="B53" s="283"/>
      <c r="C53" s="283"/>
      <c r="D53" s="283"/>
      <c r="E53" s="283"/>
      <c r="F53" s="283"/>
      <c r="G53" s="283"/>
      <c r="H53" s="283"/>
      <c r="I53" s="283"/>
      <c r="J53" s="283"/>
      <c r="K53" s="283"/>
      <c r="L53" s="283"/>
    </row>
    <row r="54" spans="1:12" x14ac:dyDescent="0.15">
      <c r="A54" s="160" t="s">
        <v>1986</v>
      </c>
      <c r="B54" s="526"/>
      <c r="C54" s="4"/>
      <c r="D54" s="4"/>
      <c r="E54" s="4"/>
      <c r="F54" s="4"/>
      <c r="G54" s="4"/>
      <c r="H54" s="4"/>
      <c r="I54" s="4"/>
      <c r="J54" s="4"/>
      <c r="K54" s="4"/>
      <c r="L54" s="368"/>
    </row>
    <row r="55" spans="1:12" x14ac:dyDescent="0.15">
      <c r="A55" s="160"/>
      <c r="B55" s="526"/>
      <c r="C55" s="4"/>
      <c r="D55" s="4"/>
      <c r="E55" s="4"/>
      <c r="F55" s="4"/>
      <c r="G55" s="4"/>
      <c r="H55" s="4"/>
      <c r="I55" s="4"/>
      <c r="J55" s="4"/>
      <c r="K55" s="4"/>
      <c r="L55" s="368"/>
    </row>
    <row r="56" spans="1:12" x14ac:dyDescent="0.15">
      <c r="A56" s="160"/>
      <c r="B56" s="526"/>
      <c r="C56" s="4"/>
      <c r="D56" s="4"/>
      <c r="E56" s="4"/>
      <c r="F56" s="4"/>
      <c r="G56" s="4"/>
      <c r="H56" s="4"/>
      <c r="I56" s="4"/>
      <c r="J56" s="4"/>
      <c r="K56" s="4"/>
      <c r="L56" s="368"/>
    </row>
    <row r="57" spans="1:12" x14ac:dyDescent="0.15">
      <c r="A57" s="160"/>
      <c r="B57" s="526"/>
      <c r="C57" s="4"/>
      <c r="D57" s="4"/>
      <c r="E57" s="4"/>
      <c r="F57" s="4"/>
      <c r="G57" s="4"/>
      <c r="H57" s="4"/>
      <c r="I57" s="4"/>
      <c r="J57" s="4"/>
      <c r="K57" s="4"/>
      <c r="L57" s="368"/>
    </row>
    <row r="58" spans="1:12" x14ac:dyDescent="0.15">
      <c r="A58" s="348" t="s">
        <v>2163</v>
      </c>
      <c r="B58" s="503"/>
      <c r="C58" s="283"/>
      <c r="D58" s="283"/>
      <c r="E58" s="283"/>
      <c r="F58" s="283"/>
      <c r="G58" s="283"/>
      <c r="H58" s="283"/>
      <c r="I58" s="283"/>
      <c r="J58" s="283"/>
      <c r="K58" s="283"/>
      <c r="L58" s="283"/>
    </row>
    <row r="60" spans="1:12" s="435" customFormat="1" ht="12.75" x14ac:dyDescent="0.2">
      <c r="A60" s="502" t="s">
        <v>362</v>
      </c>
      <c r="L60" s="501" t="s">
        <v>913</v>
      </c>
    </row>
  </sheetData>
  <sheetProtection selectLockedCells="1" selectUnlockedCells="1"/>
  <printOptions horizontalCentered="1"/>
  <pageMargins left="0.5" right="0.5" top="0.5" bottom="0.5" header="0.25" footer="0.25"/>
  <pageSetup orientation="landscape" r:id="rId1"/>
  <headerFooter alignWithMargins="0"/>
  <ignoredErrors>
    <ignoredError sqref="C8:K9" numberStoredAsText="1"/>
    <ignoredError sqref="A9:B51 A52" unlockedFormula="1"/>
  </ignoredErrors>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60"/>
  <sheetViews>
    <sheetView showGridLines="0" view="pageBreakPreview" zoomScale="120" zoomScaleNormal="100" zoomScaleSheetLayoutView="120" zoomScalePageLayoutView="80" workbookViewId="0">
      <selection activeCell="A54" sqref="A54"/>
    </sheetView>
  </sheetViews>
  <sheetFormatPr defaultRowHeight="9" x14ac:dyDescent="0.15"/>
  <cols>
    <col min="1" max="1" width="3.7109375" style="1" customWidth="1"/>
    <col min="2" max="2" width="25.7109375" style="1" customWidth="1"/>
    <col min="3" max="11" width="10.7109375" style="1" customWidth="1"/>
    <col min="12" max="12" width="3.7109375" style="1" customWidth="1"/>
    <col min="13" max="16384" width="9.140625" style="1"/>
  </cols>
  <sheetData>
    <row r="1" spans="1:12" s="5" customFormat="1" ht="12.75" x14ac:dyDescent="0.2">
      <c r="A1" s="7" t="s">
        <v>2150</v>
      </c>
      <c r="E1" s="93" t="s">
        <v>1970</v>
      </c>
      <c r="G1" s="275"/>
      <c r="I1" s="275"/>
      <c r="J1" s="275"/>
      <c r="L1" s="1370" t="s">
        <v>23</v>
      </c>
    </row>
    <row r="2" spans="1:12" x14ac:dyDescent="0.15">
      <c r="A2" s="286" t="s">
        <v>1038</v>
      </c>
      <c r="B2" s="986"/>
      <c r="C2" s="986"/>
      <c r="D2" s="986"/>
      <c r="E2" s="986"/>
      <c r="F2" s="986"/>
      <c r="G2" s="434" t="s">
        <v>225</v>
      </c>
      <c r="H2" s="321"/>
      <c r="I2" s="434" t="s">
        <v>861</v>
      </c>
      <c r="J2" s="321"/>
      <c r="K2" s="372" t="s">
        <v>937</v>
      </c>
      <c r="L2" s="283"/>
    </row>
    <row r="3" spans="1:12" x14ac:dyDescent="0.15">
      <c r="A3" s="160" t="s">
        <v>1041</v>
      </c>
      <c r="B3" s="148"/>
      <c r="C3" s="148"/>
      <c r="D3" s="148"/>
      <c r="E3" s="148"/>
      <c r="F3" s="148"/>
      <c r="G3" s="982"/>
      <c r="H3" s="263"/>
      <c r="I3" s="253" t="s">
        <v>923</v>
      </c>
      <c r="J3" s="82"/>
      <c r="K3" s="433"/>
      <c r="L3" s="147"/>
    </row>
    <row r="4" spans="1:12" x14ac:dyDescent="0.15">
      <c r="A4" s="148"/>
      <c r="B4" s="148"/>
      <c r="C4" s="351"/>
      <c r="D4" s="351"/>
      <c r="E4" s="351"/>
      <c r="F4" s="351"/>
      <c r="G4" s="983" t="s">
        <v>2189</v>
      </c>
      <c r="H4" s="263"/>
      <c r="I4" s="253" t="s">
        <v>198</v>
      </c>
      <c r="J4" s="82"/>
      <c r="K4" s="260"/>
      <c r="L4" s="4"/>
    </row>
    <row r="5" spans="1:12" x14ac:dyDescent="0.15">
      <c r="A5" s="85"/>
      <c r="B5" s="85"/>
      <c r="C5" s="85"/>
      <c r="D5" s="85"/>
      <c r="E5" s="85"/>
      <c r="F5" s="85"/>
      <c r="G5" s="269"/>
      <c r="H5" s="320"/>
      <c r="I5" s="269"/>
      <c r="J5" s="320"/>
      <c r="K5" s="269"/>
      <c r="L5" s="85"/>
    </row>
    <row r="6" spans="1:12" x14ac:dyDescent="0.15">
      <c r="A6" s="147"/>
      <c r="B6" s="147"/>
      <c r="C6" s="444" t="s">
        <v>311</v>
      </c>
      <c r="D6" s="73"/>
      <c r="E6" s="140" t="s">
        <v>143</v>
      </c>
      <c r="F6" s="140" t="s">
        <v>361</v>
      </c>
      <c r="G6" s="73"/>
      <c r="H6" s="140" t="s">
        <v>81</v>
      </c>
      <c r="I6" s="73"/>
      <c r="J6" s="73"/>
      <c r="K6" s="73"/>
      <c r="L6" s="461"/>
    </row>
    <row r="7" spans="1:12" x14ac:dyDescent="0.15">
      <c r="A7" s="147"/>
      <c r="C7" s="444" t="s">
        <v>360</v>
      </c>
      <c r="D7" s="140" t="s">
        <v>359</v>
      </c>
      <c r="E7" s="140" t="s">
        <v>67</v>
      </c>
      <c r="F7" s="140" t="s">
        <v>358</v>
      </c>
      <c r="G7" s="140" t="s">
        <v>357</v>
      </c>
      <c r="H7" s="140" t="s">
        <v>356</v>
      </c>
      <c r="I7" s="140" t="s">
        <v>355</v>
      </c>
      <c r="J7" s="140" t="s">
        <v>354</v>
      </c>
      <c r="K7" s="140" t="s">
        <v>353</v>
      </c>
      <c r="L7" s="499"/>
    </row>
    <row r="8" spans="1:12" x14ac:dyDescent="0.15">
      <c r="A8" s="382"/>
      <c r="B8" s="426" t="s">
        <v>68</v>
      </c>
      <c r="C8" s="1327" t="s">
        <v>7</v>
      </c>
      <c r="D8" s="258" t="s">
        <v>6</v>
      </c>
      <c r="E8" s="217" t="s">
        <v>5</v>
      </c>
      <c r="F8" s="217" t="s">
        <v>4</v>
      </c>
      <c r="G8" s="217" t="s">
        <v>65</v>
      </c>
      <c r="H8" s="217" t="s">
        <v>64</v>
      </c>
      <c r="I8" s="217" t="s">
        <v>63</v>
      </c>
      <c r="J8" s="217" t="s">
        <v>62</v>
      </c>
      <c r="K8" s="217" t="s">
        <v>61</v>
      </c>
      <c r="L8" s="533"/>
    </row>
    <row r="9" spans="1:12" x14ac:dyDescent="0.15">
      <c r="A9" s="1460" t="str">
        <f>+K!A12</f>
        <v xml:space="preserve"> GENERAL SERVICE COST CENTERS</v>
      </c>
      <c r="B9" s="510"/>
      <c r="C9" s="127"/>
      <c r="D9" s="531"/>
      <c r="E9" s="531"/>
      <c r="F9" s="531"/>
      <c r="G9" s="531"/>
      <c r="H9" s="531"/>
      <c r="I9" s="531"/>
      <c r="J9" s="531"/>
      <c r="K9" s="531"/>
      <c r="L9" s="543"/>
    </row>
    <row r="10" spans="1:12" x14ac:dyDescent="0.15">
      <c r="A10" s="1242">
        <v>1</v>
      </c>
      <c r="B10" s="1326" t="str">
        <f>+K!B13</f>
        <v xml:space="preserve"> Capital Related Costs-Bldg. and Fixt.</v>
      </c>
      <c r="C10" s="538"/>
      <c r="D10" s="1328" t="s">
        <v>1</v>
      </c>
      <c r="E10" s="1328" t="s">
        <v>1</v>
      </c>
      <c r="F10" s="537"/>
      <c r="G10" s="538"/>
      <c r="H10" s="538"/>
      <c r="I10" s="538"/>
      <c r="J10" s="537"/>
      <c r="K10" s="538"/>
      <c r="L10" s="174">
        <v>1</v>
      </c>
    </row>
    <row r="11" spans="1:12" x14ac:dyDescent="0.15">
      <c r="A11" s="1242">
        <v>2</v>
      </c>
      <c r="B11" s="1326" t="str">
        <f>+K!B14</f>
        <v xml:space="preserve"> Capital Related Costs-Movable Equip.</v>
      </c>
      <c r="C11" s="538"/>
      <c r="D11" s="1328" t="s">
        <v>1</v>
      </c>
      <c r="E11" s="1328" t="s">
        <v>1</v>
      </c>
      <c r="F11" s="537"/>
      <c r="G11" s="538"/>
      <c r="H11" s="538"/>
      <c r="I11" s="538"/>
      <c r="J11" s="537"/>
      <c r="K11" s="538"/>
      <c r="L11" s="174">
        <v>2</v>
      </c>
    </row>
    <row r="12" spans="1:12" x14ac:dyDescent="0.15">
      <c r="A12" s="1242">
        <v>3</v>
      </c>
      <c r="B12" s="1326" t="str">
        <f>+K!B15</f>
        <v xml:space="preserve"> Plant Operation and Maintenance</v>
      </c>
      <c r="C12" s="242"/>
      <c r="D12" s="519"/>
      <c r="E12" s="519"/>
      <c r="F12" s="519"/>
      <c r="G12" s="242"/>
      <c r="H12" s="242"/>
      <c r="I12" s="242"/>
      <c r="J12" s="519"/>
      <c r="K12" s="242"/>
      <c r="L12" s="174">
        <v>3</v>
      </c>
    </row>
    <row r="13" spans="1:12" x14ac:dyDescent="0.15">
      <c r="A13" s="1242">
        <v>4</v>
      </c>
      <c r="B13" s="1326" t="str">
        <f>+K!B16</f>
        <v xml:space="preserve"> Transportation - Staff</v>
      </c>
      <c r="C13" s="242"/>
      <c r="D13" s="519"/>
      <c r="E13" s="519"/>
      <c r="F13" s="519"/>
      <c r="G13" s="242"/>
      <c r="H13" s="242"/>
      <c r="I13" s="242"/>
      <c r="J13" s="519"/>
      <c r="K13" s="242"/>
      <c r="L13" s="174">
        <v>4</v>
      </c>
    </row>
    <row r="14" spans="1:12" x14ac:dyDescent="0.15">
      <c r="A14" s="1242">
        <v>5</v>
      </c>
      <c r="B14" s="1326" t="str">
        <f>+K!B17</f>
        <v xml:space="preserve"> Volunteer Service Coordination</v>
      </c>
      <c r="C14" s="242"/>
      <c r="D14" s="519"/>
      <c r="E14" s="519"/>
      <c r="F14" s="519"/>
      <c r="G14" s="242"/>
      <c r="H14" s="242"/>
      <c r="I14" s="242"/>
      <c r="J14" s="519"/>
      <c r="K14" s="242"/>
      <c r="L14" s="174">
        <v>5</v>
      </c>
    </row>
    <row r="15" spans="1:12" x14ac:dyDescent="0.15">
      <c r="A15" s="1242">
        <v>6</v>
      </c>
      <c r="B15" s="1326" t="str">
        <f>+K!B18</f>
        <v xml:space="preserve"> Administrative and General</v>
      </c>
      <c r="C15" s="242"/>
      <c r="D15" s="519"/>
      <c r="E15" s="519"/>
      <c r="F15" s="519"/>
      <c r="G15" s="242"/>
      <c r="H15" s="242"/>
      <c r="I15" s="242"/>
      <c r="J15" s="519"/>
      <c r="K15" s="242"/>
      <c r="L15" s="174">
        <v>6</v>
      </c>
    </row>
    <row r="16" spans="1:12" x14ac:dyDescent="0.15">
      <c r="A16" s="1460" t="str">
        <f>+K!A19</f>
        <v xml:space="preserve"> INPATIENT CARE SERVICE</v>
      </c>
      <c r="B16" s="510"/>
      <c r="C16" s="538"/>
      <c r="D16" s="537"/>
      <c r="E16" s="537"/>
      <c r="F16" s="537"/>
      <c r="G16" s="538"/>
      <c r="H16" s="538"/>
      <c r="I16" s="538"/>
      <c r="J16" s="537"/>
      <c r="K16" s="538"/>
      <c r="L16" s="520"/>
    </row>
    <row r="17" spans="1:12" x14ac:dyDescent="0.15">
      <c r="A17" s="1242">
        <v>7</v>
      </c>
      <c r="B17" s="1326" t="str">
        <f>+K!B20</f>
        <v xml:space="preserve"> Inpatient - General Care</v>
      </c>
      <c r="C17" s="242"/>
      <c r="D17" s="519"/>
      <c r="E17" s="519"/>
      <c r="F17" s="519"/>
      <c r="G17" s="242"/>
      <c r="H17" s="242"/>
      <c r="I17" s="242"/>
      <c r="J17" s="519"/>
      <c r="K17" s="242"/>
      <c r="L17" s="174">
        <v>7</v>
      </c>
    </row>
    <row r="18" spans="1:12" x14ac:dyDescent="0.15">
      <c r="A18" s="1242">
        <v>8</v>
      </c>
      <c r="B18" s="1326" t="str">
        <f>+K!B21</f>
        <v xml:space="preserve"> Inpatient - Respite Care</v>
      </c>
      <c r="C18" s="242"/>
      <c r="D18" s="519"/>
      <c r="E18" s="519"/>
      <c r="F18" s="519"/>
      <c r="G18" s="242"/>
      <c r="H18" s="242"/>
      <c r="I18" s="242"/>
      <c r="J18" s="519"/>
      <c r="K18" s="242"/>
      <c r="L18" s="174">
        <v>8</v>
      </c>
    </row>
    <row r="19" spans="1:12" x14ac:dyDescent="0.15">
      <c r="A19" s="1460" t="str">
        <f>+K!A22</f>
        <v xml:space="preserve"> VISITING SERVICES</v>
      </c>
      <c r="B19" s="510"/>
      <c r="C19" s="538"/>
      <c r="D19" s="537"/>
      <c r="E19" s="537"/>
      <c r="F19" s="537"/>
      <c r="G19" s="538"/>
      <c r="H19" s="538"/>
      <c r="I19" s="538"/>
      <c r="J19" s="537"/>
      <c r="K19" s="538"/>
      <c r="L19" s="520"/>
    </row>
    <row r="20" spans="1:12" x14ac:dyDescent="0.15">
      <c r="A20" s="1242">
        <v>9</v>
      </c>
      <c r="B20" s="1326" t="str">
        <f>+K!B23</f>
        <v xml:space="preserve"> Physician Services</v>
      </c>
      <c r="C20" s="242"/>
      <c r="D20" s="519"/>
      <c r="E20" s="519"/>
      <c r="F20" s="519"/>
      <c r="G20" s="242"/>
      <c r="H20" s="242"/>
      <c r="I20" s="242"/>
      <c r="J20" s="519"/>
      <c r="K20" s="242"/>
      <c r="L20" s="174">
        <v>9</v>
      </c>
    </row>
    <row r="21" spans="1:12" x14ac:dyDescent="0.15">
      <c r="A21" s="1242">
        <v>10</v>
      </c>
      <c r="B21" s="1326" t="str">
        <f>+K!B24</f>
        <v xml:space="preserve"> Nursing Care</v>
      </c>
      <c r="C21" s="242"/>
      <c r="D21" s="519"/>
      <c r="E21" s="519"/>
      <c r="F21" s="519"/>
      <c r="G21" s="242"/>
      <c r="H21" s="242"/>
      <c r="I21" s="242"/>
      <c r="J21" s="242"/>
      <c r="K21" s="519"/>
      <c r="L21" s="174">
        <v>10</v>
      </c>
    </row>
    <row r="22" spans="1:12" x14ac:dyDescent="0.15">
      <c r="A22" s="1242">
        <v>11</v>
      </c>
      <c r="B22" s="1326" t="str">
        <f>+K!B25</f>
        <v xml:space="preserve"> Nursing Care-Continuous Home Care</v>
      </c>
      <c r="C22" s="242"/>
      <c r="D22" s="519"/>
      <c r="E22" s="519"/>
      <c r="F22" s="519"/>
      <c r="G22" s="242"/>
      <c r="H22" s="242"/>
      <c r="I22" s="242"/>
      <c r="J22" s="519"/>
      <c r="K22" s="242"/>
      <c r="L22" s="174">
        <v>11</v>
      </c>
    </row>
    <row r="23" spans="1:12" x14ac:dyDescent="0.15">
      <c r="A23" s="1242">
        <v>12</v>
      </c>
      <c r="B23" s="1326" t="str">
        <f>+K!B26</f>
        <v xml:space="preserve"> Physical Therapy</v>
      </c>
      <c r="C23" s="242"/>
      <c r="D23" s="519"/>
      <c r="E23" s="519"/>
      <c r="F23" s="519"/>
      <c r="G23" s="242"/>
      <c r="H23" s="242"/>
      <c r="I23" s="242"/>
      <c r="J23" s="519"/>
      <c r="K23" s="242"/>
      <c r="L23" s="174">
        <v>12</v>
      </c>
    </row>
    <row r="24" spans="1:12" x14ac:dyDescent="0.15">
      <c r="A24" s="1242">
        <v>13</v>
      </c>
      <c r="B24" s="1326" t="str">
        <f>+K!B27</f>
        <v xml:space="preserve"> Occupational Therapy</v>
      </c>
      <c r="C24" s="242"/>
      <c r="D24" s="519"/>
      <c r="E24" s="519"/>
      <c r="F24" s="519"/>
      <c r="G24" s="242"/>
      <c r="H24" s="242"/>
      <c r="I24" s="242"/>
      <c r="J24" s="519"/>
      <c r="K24" s="242"/>
      <c r="L24" s="174">
        <v>13</v>
      </c>
    </row>
    <row r="25" spans="1:12" x14ac:dyDescent="0.15">
      <c r="A25" s="1242">
        <v>14</v>
      </c>
      <c r="B25" s="1326" t="str">
        <f>+K!B28</f>
        <v xml:space="preserve"> Speech/ Language Pathology</v>
      </c>
      <c r="C25" s="242"/>
      <c r="D25" s="519"/>
      <c r="E25" s="519"/>
      <c r="F25" s="519"/>
      <c r="G25" s="242"/>
      <c r="H25" s="242"/>
      <c r="I25" s="242"/>
      <c r="J25" s="519"/>
      <c r="K25" s="242"/>
      <c r="L25" s="174">
        <v>14</v>
      </c>
    </row>
    <row r="26" spans="1:12" x14ac:dyDescent="0.15">
      <c r="A26" s="1242">
        <v>15</v>
      </c>
      <c r="B26" s="1326" t="str">
        <f>+K!B29</f>
        <v xml:space="preserve"> Medical Social Services </v>
      </c>
      <c r="C26" s="242"/>
      <c r="D26" s="519"/>
      <c r="E26" s="519"/>
      <c r="F26" s="519"/>
      <c r="G26" s="242"/>
      <c r="H26" s="242"/>
      <c r="I26" s="242"/>
      <c r="J26" s="519"/>
      <c r="K26" s="242"/>
      <c r="L26" s="174">
        <v>15</v>
      </c>
    </row>
    <row r="27" spans="1:12" x14ac:dyDescent="0.15">
      <c r="A27" s="1242">
        <v>16</v>
      </c>
      <c r="B27" s="1326" t="str">
        <f>+K!B30</f>
        <v xml:space="preserve"> Spiritual Counseling</v>
      </c>
      <c r="C27" s="242"/>
      <c r="D27" s="1324" t="s">
        <v>1</v>
      </c>
      <c r="E27" s="1324" t="s">
        <v>1</v>
      </c>
      <c r="F27" s="1324" t="s">
        <v>1</v>
      </c>
      <c r="G27" s="242"/>
      <c r="H27" s="242"/>
      <c r="I27" s="242"/>
      <c r="J27" s="1324" t="s">
        <v>1</v>
      </c>
      <c r="K27" s="242"/>
      <c r="L27" s="174">
        <v>16</v>
      </c>
    </row>
    <row r="28" spans="1:12" x14ac:dyDescent="0.15">
      <c r="A28" s="1242">
        <v>17</v>
      </c>
      <c r="B28" s="1326" t="str">
        <f>+K!B31</f>
        <v xml:space="preserve"> Dietary Counseling</v>
      </c>
      <c r="C28" s="242"/>
      <c r="D28" s="519"/>
      <c r="E28" s="519"/>
      <c r="F28" s="519"/>
      <c r="G28" s="242"/>
      <c r="H28" s="242"/>
      <c r="I28" s="242"/>
      <c r="J28" s="519"/>
      <c r="K28" s="242"/>
      <c r="L28" s="174">
        <v>17</v>
      </c>
    </row>
    <row r="29" spans="1:12" x14ac:dyDescent="0.15">
      <c r="A29" s="1242">
        <v>18</v>
      </c>
      <c r="B29" s="1326" t="str">
        <f>+K!B32</f>
        <v xml:space="preserve"> Counseling - Other</v>
      </c>
      <c r="C29" s="242"/>
      <c r="D29" s="519"/>
      <c r="E29" s="519"/>
      <c r="F29" s="519"/>
      <c r="G29" s="242"/>
      <c r="H29" s="242"/>
      <c r="I29" s="242"/>
      <c r="J29" s="519"/>
      <c r="K29" s="242"/>
      <c r="L29" s="174">
        <v>18</v>
      </c>
    </row>
    <row r="30" spans="1:12" x14ac:dyDescent="0.15">
      <c r="A30" s="1242">
        <v>19</v>
      </c>
      <c r="B30" s="1326" t="str">
        <f>+K!B33</f>
        <v xml:space="preserve"> Home Health Aide and Homemaker</v>
      </c>
      <c r="C30" s="242"/>
      <c r="D30" s="519"/>
      <c r="E30" s="519"/>
      <c r="F30" s="519"/>
      <c r="G30" s="242"/>
      <c r="H30" s="242"/>
      <c r="I30" s="242"/>
      <c r="J30" s="519"/>
      <c r="K30" s="242"/>
      <c r="L30" s="174">
        <v>19</v>
      </c>
    </row>
    <row r="31" spans="1:12" x14ac:dyDescent="0.15">
      <c r="A31" s="1242">
        <v>20</v>
      </c>
      <c r="B31" s="1326" t="str">
        <f>+K!B34</f>
        <v xml:space="preserve"> HH Aide &amp; Homemaker-Cont. Home Care</v>
      </c>
      <c r="C31" s="242"/>
      <c r="D31" s="519"/>
      <c r="E31" s="519"/>
      <c r="F31" s="519"/>
      <c r="G31" s="242"/>
      <c r="H31" s="242"/>
      <c r="I31" s="242"/>
      <c r="J31" s="242"/>
      <c r="K31" s="519"/>
      <c r="L31" s="174">
        <v>20</v>
      </c>
    </row>
    <row r="32" spans="1:12" x14ac:dyDescent="0.15">
      <c r="A32" s="1242">
        <v>21</v>
      </c>
      <c r="B32" s="1326" t="str">
        <f>+K!B35</f>
        <v xml:space="preserve"> Other</v>
      </c>
      <c r="C32" s="1245"/>
      <c r="D32" s="1245"/>
      <c r="E32" s="1245"/>
      <c r="F32" s="1245"/>
      <c r="G32" s="1245"/>
      <c r="H32" s="1245"/>
      <c r="I32" s="1245"/>
      <c r="J32" s="1245"/>
      <c r="K32" s="1245"/>
      <c r="L32" s="174">
        <v>21</v>
      </c>
    </row>
    <row r="33" spans="1:12" x14ac:dyDescent="0.15">
      <c r="A33" s="1460" t="str">
        <f>+K!A36</f>
        <v xml:space="preserve"> OTHER HOSPICE SERVICE COSTS</v>
      </c>
      <c r="B33" s="510"/>
      <c r="C33" s="531"/>
      <c r="D33" s="531"/>
      <c r="E33" s="531"/>
      <c r="F33" s="531"/>
      <c r="G33" s="531"/>
      <c r="H33" s="531"/>
      <c r="I33" s="531"/>
      <c r="J33" s="531"/>
      <c r="K33" s="531"/>
      <c r="L33" s="520"/>
    </row>
    <row r="34" spans="1:12" x14ac:dyDescent="0.15">
      <c r="A34" s="1242">
        <v>22</v>
      </c>
      <c r="B34" s="1326" t="str">
        <f>+K!B37</f>
        <v xml:space="preserve"> Drugs, Biological and Infusion Therapy</v>
      </c>
      <c r="C34" s="531"/>
      <c r="D34" s="531"/>
      <c r="E34" s="531"/>
      <c r="F34" s="531"/>
      <c r="G34" s="531"/>
      <c r="H34" s="531"/>
      <c r="I34" s="531"/>
      <c r="J34" s="531"/>
      <c r="K34" s="531"/>
      <c r="L34" s="174">
        <v>22</v>
      </c>
    </row>
    <row r="35" spans="1:12" x14ac:dyDescent="0.15">
      <c r="A35" s="1242">
        <v>23</v>
      </c>
      <c r="B35" s="1326" t="str">
        <f>+K!B38</f>
        <v xml:space="preserve"> Analgesics</v>
      </c>
      <c r="C35" s="531"/>
      <c r="D35" s="531"/>
      <c r="E35" s="531"/>
      <c r="F35" s="531"/>
      <c r="G35" s="531"/>
      <c r="H35" s="531"/>
      <c r="I35" s="531"/>
      <c r="J35" s="531"/>
      <c r="K35" s="531"/>
      <c r="L35" s="174">
        <v>23</v>
      </c>
    </row>
    <row r="36" spans="1:12" x14ac:dyDescent="0.15">
      <c r="A36" s="1242">
        <v>24</v>
      </c>
      <c r="B36" s="1326" t="str">
        <f>+K!B39</f>
        <v xml:space="preserve"> Sedatives / Hypnotics</v>
      </c>
      <c r="C36" s="531"/>
      <c r="D36" s="531"/>
      <c r="E36" s="531"/>
      <c r="F36" s="531"/>
      <c r="G36" s="531"/>
      <c r="H36" s="531"/>
      <c r="I36" s="531"/>
      <c r="J36" s="531"/>
      <c r="K36" s="531"/>
      <c r="L36" s="174">
        <v>24</v>
      </c>
    </row>
    <row r="37" spans="1:12" x14ac:dyDescent="0.15">
      <c r="A37" s="1242">
        <v>25</v>
      </c>
      <c r="B37" s="1326" t="str">
        <f>+K!B40</f>
        <v xml:space="preserve"> Other - Specify</v>
      </c>
      <c r="C37" s="531"/>
      <c r="D37" s="531"/>
      <c r="E37" s="531"/>
      <c r="F37" s="531"/>
      <c r="G37" s="531"/>
      <c r="H37" s="531"/>
      <c r="I37" s="531"/>
      <c r="J37" s="531"/>
      <c r="K37" s="531"/>
      <c r="L37" s="174">
        <v>25</v>
      </c>
    </row>
    <row r="38" spans="1:12" x14ac:dyDescent="0.15">
      <c r="A38" s="1242">
        <v>26</v>
      </c>
      <c r="B38" s="1326" t="str">
        <f>+K!B41</f>
        <v xml:space="preserve"> Durable Medical Equipment/Oxygen</v>
      </c>
      <c r="C38" s="531"/>
      <c r="D38" s="531"/>
      <c r="E38" s="531"/>
      <c r="F38" s="531"/>
      <c r="G38" s="531"/>
      <c r="H38" s="531"/>
      <c r="I38" s="531"/>
      <c r="J38" s="531"/>
      <c r="K38" s="531"/>
      <c r="L38" s="174">
        <v>26</v>
      </c>
    </row>
    <row r="39" spans="1:12" x14ac:dyDescent="0.15">
      <c r="A39" s="1242">
        <v>27</v>
      </c>
      <c r="B39" s="1326" t="str">
        <f>+K!B42</f>
        <v xml:space="preserve"> Patient Transportation</v>
      </c>
      <c r="C39" s="242"/>
      <c r="D39" s="519"/>
      <c r="E39" s="519"/>
      <c r="F39" s="519"/>
      <c r="G39" s="242"/>
      <c r="H39" s="242"/>
      <c r="I39" s="242"/>
      <c r="J39" s="519"/>
      <c r="K39" s="242"/>
      <c r="L39" s="174">
        <v>27</v>
      </c>
    </row>
    <row r="40" spans="1:12" x14ac:dyDescent="0.15">
      <c r="A40" s="1242">
        <v>28</v>
      </c>
      <c r="B40" s="1326" t="str">
        <f>+K!B43</f>
        <v xml:space="preserve"> Imaging Services</v>
      </c>
      <c r="C40" s="242"/>
      <c r="D40" s="519"/>
      <c r="E40" s="519"/>
      <c r="F40" s="519"/>
      <c r="G40" s="242"/>
      <c r="H40" s="242"/>
      <c r="I40" s="242"/>
      <c r="J40" s="519"/>
      <c r="K40" s="242"/>
      <c r="L40" s="174">
        <v>28</v>
      </c>
    </row>
    <row r="41" spans="1:12" x14ac:dyDescent="0.15">
      <c r="A41" s="1242">
        <v>29</v>
      </c>
      <c r="B41" s="1326" t="str">
        <f>+K!B44</f>
        <v xml:space="preserve"> Labs and Diagnostics</v>
      </c>
      <c r="C41" s="242"/>
      <c r="D41" s="242"/>
      <c r="E41" s="242"/>
      <c r="F41" s="242"/>
      <c r="G41" s="242"/>
      <c r="H41" s="242"/>
      <c r="I41" s="242"/>
      <c r="J41" s="242"/>
      <c r="K41" s="242"/>
      <c r="L41" s="174">
        <v>29</v>
      </c>
    </row>
    <row r="42" spans="1:12" x14ac:dyDescent="0.15">
      <c r="A42" s="1242">
        <v>30</v>
      </c>
      <c r="B42" s="1326" t="str">
        <f>+K!B45</f>
        <v xml:space="preserve"> Medical Supplies</v>
      </c>
      <c r="C42" s="242"/>
      <c r="D42" s="242"/>
      <c r="E42" s="242"/>
      <c r="F42" s="242"/>
      <c r="G42" s="242"/>
      <c r="H42" s="242"/>
      <c r="I42" s="242"/>
      <c r="J42" s="242"/>
      <c r="K42" s="242"/>
      <c r="L42" s="174">
        <v>30</v>
      </c>
    </row>
    <row r="43" spans="1:12" x14ac:dyDescent="0.15">
      <c r="A43" s="1242">
        <v>31</v>
      </c>
      <c r="B43" s="1326" t="str">
        <f>+K!B46</f>
        <v xml:space="preserve"> Outpatient Services (including E/R Dept.)</v>
      </c>
      <c r="C43" s="242"/>
      <c r="D43" s="242"/>
      <c r="E43" s="242"/>
      <c r="F43" s="242"/>
      <c r="G43" s="242"/>
      <c r="H43" s="242"/>
      <c r="I43" s="242"/>
      <c r="J43" s="242"/>
      <c r="K43" s="242"/>
      <c r="L43" s="174">
        <v>31</v>
      </c>
    </row>
    <row r="44" spans="1:12" x14ac:dyDescent="0.15">
      <c r="A44" s="1242">
        <v>32</v>
      </c>
      <c r="B44" s="1326" t="str">
        <f>+K!B47</f>
        <v xml:space="preserve"> Radiation Therapy</v>
      </c>
      <c r="C44" s="242"/>
      <c r="D44" s="242"/>
      <c r="E44" s="242"/>
      <c r="F44" s="242"/>
      <c r="G44" s="242"/>
      <c r="H44" s="242"/>
      <c r="I44" s="242"/>
      <c r="J44" s="242"/>
      <c r="K44" s="242"/>
      <c r="L44" s="174">
        <v>32</v>
      </c>
    </row>
    <row r="45" spans="1:12" x14ac:dyDescent="0.15">
      <c r="A45" s="1242">
        <v>33</v>
      </c>
      <c r="B45" s="1326" t="str">
        <f>+K!B48</f>
        <v xml:space="preserve"> Chemotherapy</v>
      </c>
      <c r="C45" s="242"/>
      <c r="D45" s="242"/>
      <c r="E45" s="242"/>
      <c r="F45" s="242"/>
      <c r="G45" s="242"/>
      <c r="H45" s="242"/>
      <c r="I45" s="242"/>
      <c r="J45" s="242"/>
      <c r="K45" s="242"/>
      <c r="L45" s="174">
        <v>33</v>
      </c>
    </row>
    <row r="46" spans="1:12" x14ac:dyDescent="0.15">
      <c r="A46" s="1242">
        <v>34</v>
      </c>
      <c r="B46" s="1326" t="str">
        <f>+K!B49</f>
        <v xml:space="preserve"> Other</v>
      </c>
      <c r="C46" s="242"/>
      <c r="D46" s="242"/>
      <c r="E46" s="242"/>
      <c r="F46" s="242"/>
      <c r="G46" s="242"/>
      <c r="H46" s="242"/>
      <c r="I46" s="242"/>
      <c r="J46" s="242"/>
      <c r="K46" s="242"/>
      <c r="L46" s="174">
        <v>34</v>
      </c>
    </row>
    <row r="47" spans="1:12" x14ac:dyDescent="0.15">
      <c r="A47" s="1460" t="str">
        <f>+K!A50</f>
        <v xml:space="preserve"> HOSPICE NONREIMBURSABLE SERVICE</v>
      </c>
      <c r="B47" s="510"/>
      <c r="C47" s="538"/>
      <c r="D47" s="538"/>
      <c r="E47" s="538"/>
      <c r="F47" s="538"/>
      <c r="G47" s="538"/>
      <c r="H47" s="538"/>
      <c r="I47" s="538"/>
      <c r="J47" s="538"/>
      <c r="K47" s="538"/>
      <c r="L47" s="1325"/>
    </row>
    <row r="48" spans="1:12" x14ac:dyDescent="0.15">
      <c r="A48" s="1242">
        <v>35</v>
      </c>
      <c r="B48" s="1326" t="str">
        <f>+K!B51</f>
        <v xml:space="preserve"> Bereavement Program Costs</v>
      </c>
      <c r="C48" s="242"/>
      <c r="D48" s="242"/>
      <c r="E48" s="242"/>
      <c r="F48" s="242"/>
      <c r="G48" s="242"/>
      <c r="H48" s="242"/>
      <c r="I48" s="242"/>
      <c r="J48" s="242"/>
      <c r="K48" s="242"/>
      <c r="L48" s="174">
        <v>35</v>
      </c>
    </row>
    <row r="49" spans="1:12" x14ac:dyDescent="0.15">
      <c r="A49" s="1242">
        <v>36</v>
      </c>
      <c r="B49" s="1326" t="str">
        <f>+K!B52</f>
        <v xml:space="preserve"> Volunteer Program Costs</v>
      </c>
      <c r="C49" s="242"/>
      <c r="D49" s="242"/>
      <c r="E49" s="242"/>
      <c r="F49" s="242"/>
      <c r="G49" s="242"/>
      <c r="H49" s="242"/>
      <c r="I49" s="242"/>
      <c r="J49" s="242"/>
      <c r="K49" s="242"/>
      <c r="L49" s="174">
        <v>36</v>
      </c>
    </row>
    <row r="50" spans="1:12" x14ac:dyDescent="0.15">
      <c r="A50" s="1242">
        <v>37</v>
      </c>
      <c r="B50" s="1326" t="str">
        <f>+K!B53</f>
        <v xml:space="preserve"> Fundraising</v>
      </c>
      <c r="C50" s="242"/>
      <c r="D50" s="242"/>
      <c r="E50" s="242"/>
      <c r="F50" s="242"/>
      <c r="G50" s="242"/>
      <c r="H50" s="242"/>
      <c r="I50" s="242"/>
      <c r="J50" s="242"/>
      <c r="K50" s="242"/>
      <c r="L50" s="174">
        <v>37</v>
      </c>
    </row>
    <row r="51" spans="1:12" x14ac:dyDescent="0.15">
      <c r="A51" s="1242">
        <v>38</v>
      </c>
      <c r="B51" s="1326" t="str">
        <f>+K!B54</f>
        <v xml:space="preserve"> Other Program Costs</v>
      </c>
      <c r="C51" s="242"/>
      <c r="D51" s="242"/>
      <c r="E51" s="242"/>
      <c r="F51" s="242"/>
      <c r="G51" s="242"/>
      <c r="H51" s="242"/>
      <c r="I51" s="242"/>
      <c r="J51" s="242"/>
      <c r="K51" s="242"/>
      <c r="L51" s="174">
        <v>38</v>
      </c>
    </row>
    <row r="52" spans="1:12" x14ac:dyDescent="0.15">
      <c r="A52" s="1295">
        <v>39</v>
      </c>
      <c r="B52" s="1329" t="s">
        <v>2118</v>
      </c>
      <c r="C52" s="120"/>
      <c r="D52" s="120"/>
      <c r="E52" s="120"/>
      <c r="F52" s="120"/>
      <c r="G52" s="120"/>
      <c r="H52" s="120"/>
      <c r="I52" s="120"/>
      <c r="J52" s="120"/>
      <c r="K52" s="120"/>
      <c r="L52" s="1321">
        <v>39</v>
      </c>
    </row>
    <row r="53" spans="1:12" x14ac:dyDescent="0.15">
      <c r="A53" s="283"/>
      <c r="B53" s="283"/>
      <c r="C53" s="283"/>
      <c r="D53" s="283"/>
      <c r="E53" s="283"/>
      <c r="F53" s="283"/>
      <c r="G53" s="283"/>
      <c r="H53" s="283"/>
      <c r="I53" s="283"/>
      <c r="J53" s="283"/>
      <c r="K53" s="283"/>
      <c r="L53" s="283"/>
    </row>
    <row r="54" spans="1:12" x14ac:dyDescent="0.15">
      <c r="A54" s="160" t="s">
        <v>1987</v>
      </c>
      <c r="B54" s="526"/>
      <c r="C54" s="4"/>
      <c r="D54" s="4"/>
      <c r="E54" s="4"/>
      <c r="F54" s="4"/>
      <c r="G54" s="4"/>
      <c r="H54" s="4"/>
      <c r="I54" s="4"/>
      <c r="J54" s="4"/>
      <c r="K54" s="4"/>
      <c r="L54" s="368"/>
    </row>
    <row r="55" spans="1:12" x14ac:dyDescent="0.15">
      <c r="A55" s="160"/>
      <c r="B55" s="526"/>
      <c r="C55" s="4"/>
      <c r="D55" s="4"/>
      <c r="E55" s="4"/>
      <c r="F55" s="4"/>
      <c r="G55" s="4"/>
      <c r="H55" s="4"/>
      <c r="I55" s="4"/>
      <c r="J55" s="4"/>
      <c r="K55" s="4"/>
      <c r="L55" s="368"/>
    </row>
    <row r="57" spans="1:12" x14ac:dyDescent="0.15">
      <c r="A57" s="160"/>
      <c r="B57" s="526"/>
      <c r="C57" s="4"/>
      <c r="D57" s="4"/>
      <c r="E57" s="4"/>
      <c r="F57" s="4"/>
      <c r="G57" s="4"/>
      <c r="H57" s="4"/>
      <c r="I57" s="4"/>
      <c r="J57" s="4"/>
      <c r="K57" s="4"/>
      <c r="L57" s="368"/>
    </row>
    <row r="58" spans="1:12" x14ac:dyDescent="0.15">
      <c r="A58" s="348" t="s">
        <v>2164</v>
      </c>
      <c r="B58" s="503"/>
      <c r="C58" s="283"/>
      <c r="D58" s="283"/>
      <c r="E58" s="283"/>
      <c r="F58" s="283"/>
      <c r="G58" s="283"/>
      <c r="H58" s="283"/>
      <c r="I58" s="283"/>
      <c r="J58" s="283"/>
      <c r="K58" s="283"/>
      <c r="L58" s="283"/>
    </row>
    <row r="60" spans="1:12" s="5" customFormat="1" ht="12.75" x14ac:dyDescent="0.2">
      <c r="A60" s="93" t="s">
        <v>913</v>
      </c>
      <c r="E60" s="383"/>
      <c r="L60" s="146" t="s">
        <v>363</v>
      </c>
    </row>
  </sheetData>
  <sheetProtection selectLockedCells="1" selectUnlockedCells="1"/>
  <printOptions horizontalCentered="1"/>
  <pageMargins left="0.5" right="0.5" top="0.5" bottom="0.5" header="0.25" footer="0.25"/>
  <pageSetup orientation="landscape" r:id="rId1"/>
  <headerFooter alignWithMargins="0"/>
  <ignoredErrors>
    <ignoredError sqref="A8:K9 A10:A51 C10:K51" numberStoredAsText="1"/>
    <ignoredError sqref="B10:B51" numberStoredAsText="1" unlockedFormula="1"/>
  </ignoredErrors>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L60"/>
  <sheetViews>
    <sheetView showGridLines="0" view="pageBreakPreview" zoomScale="120" zoomScaleNormal="100" zoomScaleSheetLayoutView="120" zoomScalePageLayoutView="80" workbookViewId="0">
      <selection activeCell="B28" sqref="B28"/>
    </sheetView>
  </sheetViews>
  <sheetFormatPr defaultColWidth="10.7109375" defaultRowHeight="9" x14ac:dyDescent="0.15"/>
  <cols>
    <col min="1" max="1" width="3.7109375" style="1" customWidth="1"/>
    <col min="2" max="2" width="25.7109375" style="1" customWidth="1"/>
    <col min="3" max="11" width="10.7109375" style="1" customWidth="1"/>
    <col min="12" max="12" width="3.7109375" style="1" customWidth="1"/>
    <col min="13" max="16384" width="10.7109375" style="1"/>
  </cols>
  <sheetData>
    <row r="1" spans="1:12" s="5" customFormat="1" ht="12.75" x14ac:dyDescent="0.2">
      <c r="A1" s="1564" t="s">
        <v>23</v>
      </c>
      <c r="B1" s="1565"/>
      <c r="C1" s="275"/>
      <c r="D1" s="275"/>
      <c r="E1" s="93" t="s">
        <v>1970</v>
      </c>
      <c r="G1" s="275"/>
      <c r="H1" s="275"/>
      <c r="I1" s="275"/>
      <c r="J1" s="275"/>
      <c r="K1" s="275"/>
      <c r="L1" s="549" t="s">
        <v>2151</v>
      </c>
    </row>
    <row r="2" spans="1:12" x14ac:dyDescent="0.15">
      <c r="A2" s="116" t="s">
        <v>1884</v>
      </c>
      <c r="B2" s="116"/>
      <c r="C2" s="116"/>
      <c r="D2" s="116"/>
      <c r="E2" s="986"/>
      <c r="F2" s="986"/>
      <c r="G2" s="434" t="s">
        <v>225</v>
      </c>
      <c r="H2" s="321"/>
      <c r="I2" s="434" t="s">
        <v>861</v>
      </c>
      <c r="J2" s="321"/>
      <c r="K2" s="160" t="s">
        <v>941</v>
      </c>
      <c r="L2" s="10"/>
    </row>
    <row r="3" spans="1:12" x14ac:dyDescent="0.15">
      <c r="A3" s="351" t="s">
        <v>1885</v>
      </c>
      <c r="B3" s="356"/>
      <c r="C3" s="148"/>
      <c r="D3" s="148"/>
      <c r="E3" s="148"/>
      <c r="F3" s="148"/>
      <c r="G3" s="982"/>
      <c r="H3" s="263"/>
      <c r="I3" s="253" t="s">
        <v>923</v>
      </c>
      <c r="J3" s="82"/>
      <c r="K3" s="147" t="s">
        <v>942</v>
      </c>
      <c r="L3" s="147"/>
    </row>
    <row r="4" spans="1:12" x14ac:dyDescent="0.15">
      <c r="A4" s="356"/>
      <c r="B4" s="356"/>
      <c r="C4" s="351"/>
      <c r="D4" s="351"/>
      <c r="E4" s="351"/>
      <c r="F4" s="351"/>
      <c r="G4" s="983" t="s">
        <v>2189</v>
      </c>
      <c r="H4" s="263"/>
      <c r="I4" s="253" t="s">
        <v>198</v>
      </c>
      <c r="J4" s="82"/>
      <c r="K4" s="116"/>
      <c r="L4" s="1546"/>
    </row>
    <row r="5" spans="1:12" x14ac:dyDescent="0.15">
      <c r="A5" s="85"/>
      <c r="B5" s="85"/>
      <c r="C5" s="85"/>
      <c r="D5" s="85"/>
      <c r="E5" s="85"/>
      <c r="F5" s="85"/>
      <c r="G5" s="269"/>
      <c r="H5" s="320"/>
      <c r="I5" s="269"/>
      <c r="J5" s="320"/>
      <c r="K5" s="85"/>
      <c r="L5" s="85"/>
    </row>
    <row r="6" spans="1:12" x14ac:dyDescent="0.15">
      <c r="A6" s="4"/>
      <c r="B6" s="82"/>
      <c r="C6" s="262" t="s">
        <v>107</v>
      </c>
      <c r="D6" s="433"/>
      <c r="E6" s="666"/>
      <c r="F6" s="140"/>
      <c r="G6" s="412"/>
      <c r="H6" s="140"/>
      <c r="I6" s="140"/>
      <c r="J6" s="140"/>
      <c r="K6" s="140"/>
      <c r="L6" s="294"/>
    </row>
    <row r="7" spans="1:12" x14ac:dyDescent="0.15">
      <c r="A7" s="4"/>
      <c r="B7" s="82"/>
      <c r="C7" s="262" t="s">
        <v>105</v>
      </c>
      <c r="D7" s="260"/>
      <c r="E7" s="82"/>
      <c r="F7" s="140"/>
      <c r="G7" s="140"/>
      <c r="H7" s="140" t="s">
        <v>368</v>
      </c>
      <c r="I7" s="523"/>
      <c r="J7" s="140"/>
      <c r="K7" s="73"/>
      <c r="L7" s="404"/>
    </row>
    <row r="8" spans="1:12" x14ac:dyDescent="0.15">
      <c r="A8" s="4"/>
      <c r="B8" s="82"/>
      <c r="C8" s="1187" t="s">
        <v>365</v>
      </c>
      <c r="D8" s="447" t="s">
        <v>1443</v>
      </c>
      <c r="E8" s="331"/>
      <c r="F8" s="140" t="s">
        <v>103</v>
      </c>
      <c r="G8" s="73"/>
      <c r="H8" s="140" t="s">
        <v>129</v>
      </c>
      <c r="I8" s="140" t="s">
        <v>97</v>
      </c>
      <c r="J8" s="140" t="s">
        <v>102</v>
      </c>
      <c r="K8" s="73"/>
      <c r="L8" s="404"/>
    </row>
    <row r="9" spans="1:12" x14ac:dyDescent="0.15">
      <c r="A9" s="4"/>
      <c r="B9" s="82"/>
      <c r="C9" s="426" t="s">
        <v>1785</v>
      </c>
      <c r="D9" s="307" t="s">
        <v>297</v>
      </c>
      <c r="E9" s="427" t="s">
        <v>100</v>
      </c>
      <c r="F9" s="140" t="s">
        <v>148</v>
      </c>
      <c r="G9" s="140" t="s">
        <v>98</v>
      </c>
      <c r="H9" s="140" t="s">
        <v>367</v>
      </c>
      <c r="I9" s="140" t="s">
        <v>2120</v>
      </c>
      <c r="J9" s="140" t="s">
        <v>371</v>
      </c>
      <c r="K9" s="73"/>
      <c r="L9" s="404"/>
    </row>
    <row r="10" spans="1:12" x14ac:dyDescent="0.15">
      <c r="A10" s="4"/>
      <c r="B10" s="82"/>
      <c r="C10" s="353" t="s">
        <v>1882</v>
      </c>
      <c r="D10" s="300" t="s">
        <v>95</v>
      </c>
      <c r="E10" s="331" t="s">
        <v>94</v>
      </c>
      <c r="F10" s="140" t="s">
        <v>1883</v>
      </c>
      <c r="G10" s="140" t="s">
        <v>92</v>
      </c>
      <c r="H10" s="140" t="s">
        <v>366</v>
      </c>
      <c r="I10" s="140" t="s">
        <v>2117</v>
      </c>
      <c r="J10" s="140" t="s">
        <v>137</v>
      </c>
      <c r="K10" s="140" t="s">
        <v>81</v>
      </c>
      <c r="L10" s="546"/>
    </row>
    <row r="11" spans="1:12" x14ac:dyDescent="0.15">
      <c r="A11" s="85"/>
      <c r="B11" s="353" t="s">
        <v>68</v>
      </c>
      <c r="C11" s="140">
        <v>0</v>
      </c>
      <c r="D11" s="212">
        <v>1</v>
      </c>
      <c r="E11" s="212">
        <v>2</v>
      </c>
      <c r="F11" s="217">
        <v>3</v>
      </c>
      <c r="G11" s="217">
        <v>4</v>
      </c>
      <c r="H11" s="217">
        <v>5</v>
      </c>
      <c r="I11" s="547" t="s">
        <v>108</v>
      </c>
      <c r="J11" s="547">
        <v>6</v>
      </c>
      <c r="K11" s="217">
        <v>7</v>
      </c>
      <c r="L11" s="546"/>
    </row>
    <row r="12" spans="1:12" x14ac:dyDescent="0.15">
      <c r="A12" s="1153" t="str">
        <f>+K!A12</f>
        <v xml:space="preserve"> GENERAL SERVICE COST CENTERS</v>
      </c>
      <c r="B12" s="1330"/>
      <c r="C12" s="1583"/>
      <c r="D12" s="1332" t="s">
        <v>1</v>
      </c>
      <c r="E12" s="1332" t="s">
        <v>1</v>
      </c>
      <c r="F12" s="1583"/>
      <c r="G12" s="1583"/>
      <c r="H12" s="1583"/>
      <c r="I12" s="1583"/>
      <c r="J12" s="1583"/>
      <c r="K12" s="1583"/>
      <c r="L12" s="1333"/>
    </row>
    <row r="13" spans="1:12" x14ac:dyDescent="0.15">
      <c r="A13" s="173">
        <v>1</v>
      </c>
      <c r="B13" s="1342" t="s">
        <v>2587</v>
      </c>
      <c r="C13" s="131"/>
      <c r="D13" s="1335"/>
      <c r="E13" s="1336" t="s">
        <v>1</v>
      </c>
      <c r="F13" s="1583"/>
      <c r="G13" s="1583"/>
      <c r="H13" s="1583"/>
      <c r="I13" s="1583"/>
      <c r="J13" s="1583"/>
      <c r="K13" s="1583"/>
      <c r="L13" s="1249">
        <v>1</v>
      </c>
    </row>
    <row r="14" spans="1:12" x14ac:dyDescent="0.15">
      <c r="A14" s="1242">
        <v>2</v>
      </c>
      <c r="B14" s="1334" t="s">
        <v>347</v>
      </c>
      <c r="C14" s="131"/>
      <c r="D14" s="1335" t="s">
        <v>1</v>
      </c>
      <c r="E14" s="1335" t="s">
        <v>1</v>
      </c>
      <c r="F14" s="1583"/>
      <c r="G14" s="1583"/>
      <c r="H14" s="1583"/>
      <c r="I14" s="1583"/>
      <c r="J14" s="1583"/>
      <c r="K14" s="1583"/>
      <c r="L14" s="1249">
        <v>2</v>
      </c>
    </row>
    <row r="15" spans="1:12" x14ac:dyDescent="0.15">
      <c r="A15" s="1242">
        <v>3</v>
      </c>
      <c r="B15" s="1334" t="s">
        <v>346</v>
      </c>
      <c r="C15" s="131"/>
      <c r="D15" s="890"/>
      <c r="E15" s="890"/>
      <c r="F15" s="131"/>
      <c r="G15" s="1583"/>
      <c r="H15" s="1583"/>
      <c r="I15" s="1583"/>
      <c r="J15" s="1583"/>
      <c r="K15" s="1583"/>
      <c r="L15" s="1249">
        <v>3</v>
      </c>
    </row>
    <row r="16" spans="1:12" x14ac:dyDescent="0.15">
      <c r="A16" s="1242">
        <v>4</v>
      </c>
      <c r="B16" s="1334" t="s">
        <v>1413</v>
      </c>
      <c r="C16" s="131"/>
      <c r="D16" s="890"/>
      <c r="E16" s="890"/>
      <c r="F16" s="131"/>
      <c r="G16" s="131"/>
      <c r="H16" s="1583"/>
      <c r="I16" s="1583"/>
      <c r="J16" s="1583"/>
      <c r="K16" s="1583"/>
      <c r="L16" s="1249">
        <v>4</v>
      </c>
    </row>
    <row r="17" spans="1:12" x14ac:dyDescent="0.15">
      <c r="A17" s="1242">
        <v>5</v>
      </c>
      <c r="B17" s="1334" t="s">
        <v>1414</v>
      </c>
      <c r="C17" s="131"/>
      <c r="D17" s="890"/>
      <c r="E17" s="890"/>
      <c r="F17" s="131"/>
      <c r="G17" s="131"/>
      <c r="H17" s="131"/>
      <c r="I17" s="1583"/>
      <c r="J17" s="1583"/>
      <c r="K17" s="1583"/>
      <c r="L17" s="1249">
        <v>5</v>
      </c>
    </row>
    <row r="18" spans="1:12" x14ac:dyDescent="0.15">
      <c r="A18" s="1242">
        <v>6</v>
      </c>
      <c r="B18" s="1334" t="s">
        <v>59</v>
      </c>
      <c r="C18" s="131"/>
      <c r="D18" s="890"/>
      <c r="E18" s="890"/>
      <c r="F18" s="131"/>
      <c r="G18" s="131"/>
      <c r="H18" s="131"/>
      <c r="I18" s="123"/>
      <c r="J18" s="123"/>
      <c r="K18" s="1583"/>
      <c r="L18" s="1249">
        <v>6</v>
      </c>
    </row>
    <row r="19" spans="1:12" x14ac:dyDescent="0.15">
      <c r="A19" s="1153" t="str">
        <f>+K!A19</f>
        <v xml:space="preserve"> INPATIENT CARE SERVICE</v>
      </c>
      <c r="B19" s="1330"/>
      <c r="C19" s="1583"/>
      <c r="D19" s="1584"/>
      <c r="E19" s="1584"/>
      <c r="F19" s="1583"/>
      <c r="G19" s="1583"/>
      <c r="H19" s="1583"/>
      <c r="I19" s="1583"/>
      <c r="J19" s="1583"/>
      <c r="K19" s="1583"/>
      <c r="L19" s="1333"/>
    </row>
    <row r="20" spans="1:12" x14ac:dyDescent="0.15">
      <c r="A20" s="1242">
        <v>7</v>
      </c>
      <c r="B20" s="1334" t="s">
        <v>1415</v>
      </c>
      <c r="C20" s="131"/>
      <c r="D20" s="890"/>
      <c r="E20" s="890"/>
      <c r="F20" s="131"/>
      <c r="G20" s="131"/>
      <c r="H20" s="131"/>
      <c r="I20" s="131"/>
      <c r="J20" s="131"/>
      <c r="K20" s="131"/>
      <c r="L20" s="1249">
        <v>7</v>
      </c>
    </row>
    <row r="21" spans="1:12" x14ac:dyDescent="0.15">
      <c r="A21" s="1242">
        <v>8</v>
      </c>
      <c r="B21" s="1334" t="s">
        <v>1416</v>
      </c>
      <c r="C21" s="131"/>
      <c r="D21" s="890"/>
      <c r="E21" s="890"/>
      <c r="F21" s="131"/>
      <c r="G21" s="131"/>
      <c r="H21" s="131"/>
      <c r="I21" s="131"/>
      <c r="J21" s="131"/>
      <c r="K21" s="131"/>
      <c r="L21" s="1249">
        <v>8</v>
      </c>
    </row>
    <row r="22" spans="1:12" x14ac:dyDescent="0.15">
      <c r="A22" s="1153" t="str">
        <f>+K!A22</f>
        <v xml:space="preserve"> VISITING SERVICES</v>
      </c>
      <c r="B22" s="1330"/>
      <c r="C22" s="1583"/>
      <c r="D22" s="1584"/>
      <c r="E22" s="1584"/>
      <c r="F22" s="1583"/>
      <c r="G22" s="1583"/>
      <c r="H22" s="1583"/>
      <c r="I22" s="1583"/>
      <c r="J22" s="1583"/>
      <c r="K22" s="1583"/>
      <c r="L22" s="1333"/>
    </row>
    <row r="23" spans="1:12" x14ac:dyDescent="0.15">
      <c r="A23" s="1242">
        <v>9</v>
      </c>
      <c r="B23" s="1334" t="s">
        <v>1417</v>
      </c>
      <c r="C23" s="131"/>
      <c r="D23" s="890"/>
      <c r="E23" s="890"/>
      <c r="F23" s="131"/>
      <c r="G23" s="131"/>
      <c r="H23" s="131"/>
      <c r="I23" s="131"/>
      <c r="J23" s="131"/>
      <c r="K23" s="131"/>
      <c r="L23" s="1249">
        <v>9</v>
      </c>
    </row>
    <row r="24" spans="1:12" x14ac:dyDescent="0.15">
      <c r="A24" s="1242">
        <v>10</v>
      </c>
      <c r="B24" s="1334" t="s">
        <v>1418</v>
      </c>
      <c r="C24" s="131"/>
      <c r="D24" s="890"/>
      <c r="E24" s="890"/>
      <c r="F24" s="131"/>
      <c r="G24" s="131"/>
      <c r="H24" s="131"/>
      <c r="I24" s="131"/>
      <c r="J24" s="131"/>
      <c r="K24" s="131"/>
      <c r="L24" s="1249">
        <v>10</v>
      </c>
    </row>
    <row r="25" spans="1:12" x14ac:dyDescent="0.15">
      <c r="A25" s="1242">
        <v>11</v>
      </c>
      <c r="B25" s="1334" t="s">
        <v>1419</v>
      </c>
      <c r="C25" s="131"/>
      <c r="D25" s="890"/>
      <c r="E25" s="890"/>
      <c r="F25" s="890"/>
      <c r="G25" s="131"/>
      <c r="H25" s="131"/>
      <c r="I25" s="131"/>
      <c r="J25" s="131"/>
      <c r="K25" s="890"/>
      <c r="L25" s="1249">
        <v>11</v>
      </c>
    </row>
    <row r="26" spans="1:12" x14ac:dyDescent="0.15">
      <c r="A26" s="1242">
        <v>12</v>
      </c>
      <c r="B26" s="1334" t="s">
        <v>286</v>
      </c>
      <c r="C26" s="131"/>
      <c r="D26" s="890"/>
      <c r="E26" s="890"/>
      <c r="F26" s="131"/>
      <c r="G26" s="131"/>
      <c r="H26" s="131"/>
      <c r="I26" s="131"/>
      <c r="J26" s="131"/>
      <c r="K26" s="131"/>
      <c r="L26" s="1249">
        <v>12</v>
      </c>
    </row>
    <row r="27" spans="1:12" x14ac:dyDescent="0.15">
      <c r="A27" s="1242">
        <v>13</v>
      </c>
      <c r="B27" s="1334" t="s">
        <v>285</v>
      </c>
      <c r="C27" s="131"/>
      <c r="D27" s="890"/>
      <c r="E27" s="890"/>
      <c r="F27" s="131"/>
      <c r="G27" s="131"/>
      <c r="H27" s="131"/>
      <c r="I27" s="131"/>
      <c r="J27" s="131"/>
      <c r="K27" s="131"/>
      <c r="L27" s="1249">
        <v>13</v>
      </c>
    </row>
    <row r="28" spans="1:12" x14ac:dyDescent="0.15">
      <c r="A28" s="1242">
        <v>14</v>
      </c>
      <c r="B28" s="1334" t="s">
        <v>1420</v>
      </c>
      <c r="C28" s="131"/>
      <c r="D28" s="890"/>
      <c r="E28" s="890"/>
      <c r="F28" s="131"/>
      <c r="G28" s="131"/>
      <c r="H28" s="131"/>
      <c r="I28" s="131"/>
      <c r="J28" s="131"/>
      <c r="K28" s="131"/>
      <c r="L28" s="1249">
        <v>14</v>
      </c>
    </row>
    <row r="29" spans="1:12" x14ac:dyDescent="0.15">
      <c r="A29" s="1242">
        <v>15</v>
      </c>
      <c r="B29" s="1334" t="s">
        <v>1421</v>
      </c>
      <c r="C29" s="131"/>
      <c r="D29" s="890"/>
      <c r="E29" s="890"/>
      <c r="F29" s="131"/>
      <c r="G29" s="131"/>
      <c r="H29" s="131"/>
      <c r="I29" s="131"/>
      <c r="J29" s="131"/>
      <c r="K29" s="131"/>
      <c r="L29" s="1249">
        <v>15</v>
      </c>
    </row>
    <row r="30" spans="1:12" x14ac:dyDescent="0.15">
      <c r="A30" s="1242">
        <v>16</v>
      </c>
      <c r="B30" s="1334" t="s">
        <v>1422</v>
      </c>
      <c r="C30" s="131"/>
      <c r="D30" s="1335" t="s">
        <v>1</v>
      </c>
      <c r="E30" s="1335" t="s">
        <v>1</v>
      </c>
      <c r="F30" s="131"/>
      <c r="G30" s="131"/>
      <c r="H30" s="131"/>
      <c r="I30" s="131"/>
      <c r="J30" s="131"/>
      <c r="K30" s="131"/>
      <c r="L30" s="1249">
        <v>16</v>
      </c>
    </row>
    <row r="31" spans="1:12" x14ac:dyDescent="0.15">
      <c r="A31" s="1242">
        <v>17</v>
      </c>
      <c r="B31" s="1334" t="s">
        <v>1423</v>
      </c>
      <c r="C31" s="131"/>
      <c r="D31" s="890"/>
      <c r="E31" s="890"/>
      <c r="F31" s="131"/>
      <c r="G31" s="131"/>
      <c r="H31" s="131"/>
      <c r="I31" s="131"/>
      <c r="J31" s="131"/>
      <c r="K31" s="131"/>
      <c r="L31" s="1249">
        <v>17</v>
      </c>
    </row>
    <row r="32" spans="1:12" x14ac:dyDescent="0.15">
      <c r="A32" s="1242">
        <v>18</v>
      </c>
      <c r="B32" s="1334" t="s">
        <v>1424</v>
      </c>
      <c r="C32" s="131"/>
      <c r="D32" s="890"/>
      <c r="E32" s="890"/>
      <c r="F32" s="131"/>
      <c r="G32" s="131"/>
      <c r="H32" s="131"/>
      <c r="I32" s="131"/>
      <c r="J32" s="131"/>
      <c r="K32" s="131"/>
      <c r="L32" s="1249">
        <v>18</v>
      </c>
    </row>
    <row r="33" spans="1:12" x14ac:dyDescent="0.15">
      <c r="A33" s="1242">
        <v>19</v>
      </c>
      <c r="B33" s="1334" t="s">
        <v>1425</v>
      </c>
      <c r="C33" s="131"/>
      <c r="D33" s="890"/>
      <c r="E33" s="890"/>
      <c r="F33" s="131"/>
      <c r="G33" s="131"/>
      <c r="H33" s="131"/>
      <c r="I33" s="131"/>
      <c r="J33" s="131"/>
      <c r="K33" s="131"/>
      <c r="L33" s="1249">
        <v>19</v>
      </c>
    </row>
    <row r="34" spans="1:12" x14ac:dyDescent="0.15">
      <c r="A34" s="1242">
        <v>20</v>
      </c>
      <c r="B34" s="1334" t="s">
        <v>1426</v>
      </c>
      <c r="C34" s="131"/>
      <c r="D34" s="890"/>
      <c r="E34" s="890"/>
      <c r="F34" s="890"/>
      <c r="G34" s="131"/>
      <c r="H34" s="131"/>
      <c r="I34" s="131"/>
      <c r="J34" s="131"/>
      <c r="K34" s="890"/>
      <c r="L34" s="1249">
        <v>20</v>
      </c>
    </row>
    <row r="35" spans="1:12" x14ac:dyDescent="0.15">
      <c r="A35" s="1242">
        <v>21</v>
      </c>
      <c r="B35" s="1334" t="s">
        <v>1427</v>
      </c>
      <c r="C35" s="131"/>
      <c r="D35" s="890"/>
      <c r="E35" s="890"/>
      <c r="F35" s="131"/>
      <c r="G35" s="131"/>
      <c r="H35" s="131"/>
      <c r="I35" s="131"/>
      <c r="J35" s="131"/>
      <c r="K35" s="131"/>
      <c r="L35" s="1249">
        <v>21</v>
      </c>
    </row>
    <row r="36" spans="1:12" x14ac:dyDescent="0.15">
      <c r="A36" s="1153" t="str">
        <f>+K!A36</f>
        <v xml:space="preserve"> OTHER HOSPICE SERVICE COSTS</v>
      </c>
      <c r="B36" s="1330"/>
      <c r="C36" s="1583"/>
      <c r="D36" s="1583"/>
      <c r="E36" s="1583"/>
      <c r="F36" s="1583"/>
      <c r="G36" s="1583"/>
      <c r="H36" s="1583"/>
      <c r="I36" s="1583"/>
      <c r="J36" s="1583"/>
      <c r="K36" s="1583"/>
      <c r="L36" s="1333"/>
    </row>
    <row r="37" spans="1:12" x14ac:dyDescent="0.15">
      <c r="A37" s="1242">
        <v>22</v>
      </c>
      <c r="B37" s="1334" t="s">
        <v>1428</v>
      </c>
      <c r="C37" s="131"/>
      <c r="D37" s="131"/>
      <c r="E37" s="131"/>
      <c r="F37" s="131"/>
      <c r="G37" s="131"/>
      <c r="H37" s="131"/>
      <c r="I37" s="131"/>
      <c r="J37" s="131"/>
      <c r="K37" s="131"/>
      <c r="L37" s="1249">
        <v>22</v>
      </c>
    </row>
    <row r="38" spans="1:12" x14ac:dyDescent="0.15">
      <c r="A38" s="1242">
        <v>23</v>
      </c>
      <c r="B38" s="1334" t="s">
        <v>1429</v>
      </c>
      <c r="C38" s="131"/>
      <c r="D38" s="131"/>
      <c r="E38" s="131"/>
      <c r="F38" s="131"/>
      <c r="G38" s="131"/>
      <c r="H38" s="131"/>
      <c r="I38" s="131"/>
      <c r="J38" s="131"/>
      <c r="K38" s="131"/>
      <c r="L38" s="1249">
        <v>23</v>
      </c>
    </row>
    <row r="39" spans="1:12" x14ac:dyDescent="0.15">
      <c r="A39" s="1242">
        <v>24</v>
      </c>
      <c r="B39" s="1334" t="s">
        <v>1430</v>
      </c>
      <c r="C39" s="131"/>
      <c r="D39" s="131"/>
      <c r="E39" s="131"/>
      <c r="F39" s="131"/>
      <c r="G39" s="131"/>
      <c r="H39" s="131"/>
      <c r="I39" s="131"/>
      <c r="J39" s="131"/>
      <c r="K39" s="131"/>
      <c r="L39" s="1249">
        <v>24</v>
      </c>
    </row>
    <row r="40" spans="1:12" x14ac:dyDescent="0.15">
      <c r="A40" s="1242">
        <v>25</v>
      </c>
      <c r="B40" s="1334" t="s">
        <v>1431</v>
      </c>
      <c r="C40" s="131"/>
      <c r="D40" s="131"/>
      <c r="E40" s="131"/>
      <c r="F40" s="131"/>
      <c r="G40" s="131"/>
      <c r="H40" s="131"/>
      <c r="I40" s="131"/>
      <c r="J40" s="131"/>
      <c r="K40" s="131"/>
      <c r="L40" s="1249">
        <v>25</v>
      </c>
    </row>
    <row r="41" spans="1:12" x14ac:dyDescent="0.15">
      <c r="A41" s="1242">
        <v>26</v>
      </c>
      <c r="B41" s="1334" t="s">
        <v>1432</v>
      </c>
      <c r="C41" s="131"/>
      <c r="D41" s="890"/>
      <c r="E41" s="890"/>
      <c r="F41" s="131"/>
      <c r="G41" s="131"/>
      <c r="H41" s="131"/>
      <c r="I41" s="131"/>
      <c r="J41" s="131"/>
      <c r="K41" s="131"/>
      <c r="L41" s="1249">
        <v>26</v>
      </c>
    </row>
    <row r="42" spans="1:12" x14ac:dyDescent="0.15">
      <c r="A42" s="1242">
        <v>27</v>
      </c>
      <c r="B42" s="1334" t="s">
        <v>1433</v>
      </c>
      <c r="C42" s="131"/>
      <c r="D42" s="890"/>
      <c r="E42" s="890"/>
      <c r="F42" s="131"/>
      <c r="G42" s="131"/>
      <c r="H42" s="131"/>
      <c r="I42" s="131"/>
      <c r="J42" s="131"/>
      <c r="K42" s="131"/>
      <c r="L42" s="1249">
        <v>27</v>
      </c>
    </row>
    <row r="43" spans="1:12" x14ac:dyDescent="0.15">
      <c r="A43" s="1242">
        <v>28</v>
      </c>
      <c r="B43" s="1334" t="s">
        <v>1434</v>
      </c>
      <c r="C43" s="131"/>
      <c r="D43" s="890"/>
      <c r="E43" s="890"/>
      <c r="F43" s="131"/>
      <c r="G43" s="131"/>
      <c r="H43" s="131"/>
      <c r="I43" s="131"/>
      <c r="J43" s="131"/>
      <c r="K43" s="131"/>
      <c r="L43" s="1249">
        <v>28</v>
      </c>
    </row>
    <row r="44" spans="1:12" x14ac:dyDescent="0.15">
      <c r="A44" s="1242">
        <v>29</v>
      </c>
      <c r="B44" s="1334" t="s">
        <v>1435</v>
      </c>
      <c r="C44" s="131"/>
      <c r="D44" s="131"/>
      <c r="E44" s="131"/>
      <c r="F44" s="131"/>
      <c r="G44" s="131"/>
      <c r="H44" s="131"/>
      <c r="I44" s="131"/>
      <c r="J44" s="131"/>
      <c r="K44" s="131"/>
      <c r="L44" s="1249">
        <v>29</v>
      </c>
    </row>
    <row r="45" spans="1:12" x14ac:dyDescent="0.15">
      <c r="A45" s="1242">
        <v>30</v>
      </c>
      <c r="B45" s="1334" t="s">
        <v>271</v>
      </c>
      <c r="C45" s="131"/>
      <c r="D45" s="131"/>
      <c r="E45" s="131"/>
      <c r="F45" s="131"/>
      <c r="G45" s="131"/>
      <c r="H45" s="131"/>
      <c r="I45" s="131"/>
      <c r="J45" s="131"/>
      <c r="K45" s="131"/>
      <c r="L45" s="1249">
        <v>30</v>
      </c>
    </row>
    <row r="46" spans="1:12" x14ac:dyDescent="0.15">
      <c r="A46" s="1242">
        <v>31</v>
      </c>
      <c r="B46" s="1334" t="s">
        <v>1436</v>
      </c>
      <c r="C46" s="131"/>
      <c r="D46" s="131"/>
      <c r="E46" s="131"/>
      <c r="F46" s="131"/>
      <c r="G46" s="131"/>
      <c r="H46" s="131"/>
      <c r="I46" s="131"/>
      <c r="J46" s="131"/>
      <c r="K46" s="131"/>
      <c r="L46" s="1249">
        <v>31</v>
      </c>
    </row>
    <row r="47" spans="1:12" x14ac:dyDescent="0.15">
      <c r="A47" s="1242">
        <v>32</v>
      </c>
      <c r="B47" s="1334" t="s">
        <v>1437</v>
      </c>
      <c r="C47" s="131"/>
      <c r="D47" s="131"/>
      <c r="E47" s="131"/>
      <c r="F47" s="131"/>
      <c r="G47" s="131"/>
      <c r="H47" s="131"/>
      <c r="I47" s="131"/>
      <c r="J47" s="131"/>
      <c r="K47" s="131"/>
      <c r="L47" s="1249">
        <v>32</v>
      </c>
    </row>
    <row r="48" spans="1:12" x14ac:dyDescent="0.15">
      <c r="A48" s="1242">
        <v>33</v>
      </c>
      <c r="B48" s="1334" t="s">
        <v>1438</v>
      </c>
      <c r="C48" s="131"/>
      <c r="D48" s="131"/>
      <c r="E48" s="131"/>
      <c r="F48" s="131"/>
      <c r="G48" s="131"/>
      <c r="H48" s="131"/>
      <c r="I48" s="131"/>
      <c r="J48" s="131"/>
      <c r="K48" s="131"/>
      <c r="L48" s="1249">
        <v>33</v>
      </c>
    </row>
    <row r="49" spans="1:12" x14ac:dyDescent="0.15">
      <c r="A49" s="1242">
        <v>34</v>
      </c>
      <c r="B49" s="1334" t="s">
        <v>1427</v>
      </c>
      <c r="C49" s="131"/>
      <c r="D49" s="131"/>
      <c r="E49" s="131"/>
      <c r="F49" s="131"/>
      <c r="G49" s="131"/>
      <c r="H49" s="131"/>
      <c r="I49" s="131"/>
      <c r="J49" s="131"/>
      <c r="K49" s="131"/>
      <c r="L49" s="1249">
        <v>34</v>
      </c>
    </row>
    <row r="50" spans="1:12" x14ac:dyDescent="0.15">
      <c r="A50" s="1153" t="str">
        <f>+K!A50</f>
        <v xml:space="preserve"> HOSPICE NONREIMBURSABLE SERVICE</v>
      </c>
      <c r="B50" s="1330"/>
      <c r="C50" s="1583"/>
      <c r="D50" s="1583"/>
      <c r="E50" s="1583"/>
      <c r="F50" s="1583"/>
      <c r="G50" s="1583"/>
      <c r="H50" s="1583"/>
      <c r="I50" s="1583"/>
      <c r="J50" s="1583"/>
      <c r="K50" s="1583"/>
      <c r="L50" s="1337"/>
    </row>
    <row r="51" spans="1:12" x14ac:dyDescent="0.15">
      <c r="A51" s="1242">
        <v>35</v>
      </c>
      <c r="B51" s="1334" t="s">
        <v>1439</v>
      </c>
      <c r="C51" s="131"/>
      <c r="D51" s="131"/>
      <c r="E51" s="131"/>
      <c r="F51" s="131"/>
      <c r="G51" s="131"/>
      <c r="H51" s="131"/>
      <c r="I51" s="131"/>
      <c r="J51" s="131"/>
      <c r="K51" s="131"/>
      <c r="L51" s="1249">
        <v>35</v>
      </c>
    </row>
    <row r="52" spans="1:12" x14ac:dyDescent="0.15">
      <c r="A52" s="1242">
        <v>36</v>
      </c>
      <c r="B52" s="1334" t="s">
        <v>1440</v>
      </c>
      <c r="C52" s="131"/>
      <c r="D52" s="131"/>
      <c r="E52" s="131"/>
      <c r="F52" s="131"/>
      <c r="G52" s="131"/>
      <c r="H52" s="131"/>
      <c r="I52" s="131"/>
      <c r="J52" s="131"/>
      <c r="K52" s="131"/>
      <c r="L52" s="1249">
        <v>36</v>
      </c>
    </row>
    <row r="53" spans="1:12" x14ac:dyDescent="0.15">
      <c r="A53" s="1242">
        <v>37</v>
      </c>
      <c r="B53" s="1334" t="s">
        <v>1441</v>
      </c>
      <c r="C53" s="131"/>
      <c r="D53" s="131"/>
      <c r="E53" s="131"/>
      <c r="F53" s="131"/>
      <c r="G53" s="131"/>
      <c r="H53" s="131"/>
      <c r="I53" s="131"/>
      <c r="J53" s="131"/>
      <c r="K53" s="131"/>
      <c r="L53" s="1249">
        <v>37</v>
      </c>
    </row>
    <row r="54" spans="1:12" x14ac:dyDescent="0.15">
      <c r="A54" s="1242">
        <v>38</v>
      </c>
      <c r="B54" s="1334" t="s">
        <v>1442</v>
      </c>
      <c r="C54" s="131"/>
      <c r="D54" s="131"/>
      <c r="E54" s="131"/>
      <c r="F54" s="131"/>
      <c r="G54" s="131"/>
      <c r="H54" s="131"/>
      <c r="I54" s="131"/>
      <c r="J54" s="131"/>
      <c r="K54" s="131"/>
      <c r="L54" s="1249">
        <v>38</v>
      </c>
    </row>
    <row r="55" spans="1:12" x14ac:dyDescent="0.15">
      <c r="A55" s="1295">
        <v>39</v>
      </c>
      <c r="B55" s="1334" t="s">
        <v>2119</v>
      </c>
      <c r="C55" s="131"/>
      <c r="D55" s="131"/>
      <c r="E55" s="131"/>
      <c r="F55" s="131"/>
      <c r="G55" s="131"/>
      <c r="H55" s="131"/>
      <c r="I55" s="131"/>
      <c r="J55" s="1583"/>
      <c r="K55" s="131"/>
      <c r="L55" s="1249">
        <v>39</v>
      </c>
    </row>
    <row r="57" spans="1:12" x14ac:dyDescent="0.15">
      <c r="A57" s="368"/>
      <c r="B57" s="8"/>
      <c r="C57" s="4"/>
      <c r="D57" s="4"/>
      <c r="E57" s="4"/>
      <c r="F57" s="4"/>
      <c r="G57" s="4"/>
      <c r="H57" s="4"/>
      <c r="I57" s="4"/>
      <c r="J57" s="4"/>
      <c r="K57" s="4"/>
      <c r="L57" s="368"/>
    </row>
    <row r="58" spans="1:12" x14ac:dyDescent="0.15">
      <c r="A58" s="229" t="s">
        <v>2165</v>
      </c>
      <c r="B58" s="10"/>
      <c r="C58" s="10"/>
      <c r="D58" s="10"/>
      <c r="E58" s="10"/>
      <c r="F58" s="10"/>
      <c r="G58" s="10"/>
      <c r="H58" s="10"/>
      <c r="I58" s="10"/>
      <c r="J58" s="10"/>
      <c r="K58" s="10"/>
      <c r="L58" s="10"/>
    </row>
    <row r="60" spans="1:12" s="5" customFormat="1" ht="12.75" x14ac:dyDescent="0.2">
      <c r="A60" s="7" t="s">
        <v>364</v>
      </c>
      <c r="L60" s="219" t="s">
        <v>913</v>
      </c>
    </row>
  </sheetData>
  <sheetProtection selectLockedCells="1" selectUnlockedCells="1"/>
  <printOptions horizontalCentered="1"/>
  <pageMargins left="0.5" right="0.5" top="0.5" bottom="0.5" header="0.25" footer="0.25"/>
  <pageSetup orientation="landscape" r:id="rId1"/>
  <headerFooter alignWithMargins="0"/>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60"/>
  <sheetViews>
    <sheetView showGridLines="0" view="pageBreakPreview" zoomScale="120" zoomScaleNormal="100" zoomScaleSheetLayoutView="120" zoomScalePageLayoutView="80" workbookViewId="0">
      <selection activeCell="B55" sqref="B55"/>
    </sheetView>
  </sheetViews>
  <sheetFormatPr defaultColWidth="10.7109375" defaultRowHeight="9" x14ac:dyDescent="0.15"/>
  <cols>
    <col min="1" max="1" width="3.7109375" style="1" customWidth="1"/>
    <col min="2" max="2" width="25.7109375" style="1" customWidth="1"/>
    <col min="3" max="11" width="10.7109375" style="1" customWidth="1"/>
    <col min="12" max="12" width="3.7109375" style="1" customWidth="1"/>
    <col min="13" max="16384" width="10.7109375" style="1"/>
  </cols>
  <sheetData>
    <row r="1" spans="1:12" s="550" customFormat="1" ht="12.75" x14ac:dyDescent="0.2">
      <c r="A1" s="7" t="s">
        <v>2150</v>
      </c>
      <c r="B1" s="5"/>
      <c r="C1" s="5"/>
      <c r="D1" s="5"/>
      <c r="E1" s="93" t="s">
        <v>1970</v>
      </c>
      <c r="F1" s="198"/>
      <c r="G1" s="5"/>
      <c r="H1" s="5"/>
      <c r="I1" s="5"/>
      <c r="K1" s="1566"/>
      <c r="L1" s="1370" t="s">
        <v>23</v>
      </c>
    </row>
    <row r="2" spans="1:12" s="1046" customFormat="1" x14ac:dyDescent="0.15">
      <c r="A2" s="986" t="s">
        <v>1884</v>
      </c>
      <c r="B2" s="986"/>
      <c r="C2" s="986"/>
      <c r="D2" s="986"/>
      <c r="E2" s="986"/>
      <c r="F2" s="986"/>
      <c r="G2" s="434" t="s">
        <v>225</v>
      </c>
      <c r="H2" s="321"/>
      <c r="I2" s="434" t="s">
        <v>861</v>
      </c>
      <c r="J2" s="321"/>
      <c r="K2" s="143" t="s">
        <v>941</v>
      </c>
      <c r="L2" s="143"/>
    </row>
    <row r="3" spans="1:12" s="1046" customFormat="1" x14ac:dyDescent="0.15">
      <c r="A3" s="160" t="s">
        <v>1033</v>
      </c>
      <c r="B3" s="148"/>
      <c r="C3" s="148"/>
      <c r="D3" s="148"/>
      <c r="E3" s="148"/>
      <c r="F3" s="148"/>
      <c r="G3" s="982"/>
      <c r="H3" s="263"/>
      <c r="I3" s="253" t="s">
        <v>923</v>
      </c>
      <c r="J3" s="82"/>
      <c r="K3" s="160" t="s">
        <v>926</v>
      </c>
      <c r="L3" s="11"/>
    </row>
    <row r="4" spans="1:12" s="1046" customFormat="1" x14ac:dyDescent="0.15">
      <c r="A4" s="148"/>
      <c r="B4" s="457"/>
      <c r="C4" s="457"/>
      <c r="D4" s="351"/>
      <c r="E4" s="351"/>
      <c r="F4" s="351"/>
      <c r="G4" s="983" t="s">
        <v>2189</v>
      </c>
      <c r="H4" s="263"/>
      <c r="I4" s="253" t="s">
        <v>198</v>
      </c>
      <c r="J4" s="82"/>
      <c r="K4" s="351"/>
      <c r="L4" s="351"/>
    </row>
    <row r="5" spans="1:12" x14ac:dyDescent="0.15">
      <c r="A5" s="85"/>
      <c r="B5" s="85"/>
      <c r="C5" s="85"/>
      <c r="D5" s="85"/>
      <c r="E5" s="85"/>
      <c r="F5" s="85"/>
      <c r="G5" s="269"/>
      <c r="H5" s="320"/>
      <c r="I5" s="269"/>
      <c r="J5" s="320"/>
      <c r="K5" s="85"/>
      <c r="L5" s="85"/>
    </row>
    <row r="6" spans="1:12" s="551" customFormat="1" x14ac:dyDescent="0.15">
      <c r="A6" s="4"/>
      <c r="B6" s="4"/>
      <c r="C6" s="4"/>
      <c r="D6" s="1987" t="s">
        <v>313</v>
      </c>
      <c r="E6" s="2027"/>
      <c r="F6" s="140"/>
      <c r="G6" s="140"/>
      <c r="H6" s="140"/>
      <c r="I6" s="140"/>
      <c r="J6" s="140" t="s">
        <v>102</v>
      </c>
      <c r="K6" s="140"/>
      <c r="L6" s="294"/>
    </row>
    <row r="7" spans="1:12" s="551" customFormat="1" x14ac:dyDescent="0.15">
      <c r="A7" s="1"/>
      <c r="B7" s="4"/>
      <c r="C7" s="73"/>
      <c r="D7" s="307"/>
      <c r="E7" s="140" t="s">
        <v>100</v>
      </c>
      <c r="F7" s="140" t="s">
        <v>103</v>
      </c>
      <c r="G7" s="140"/>
      <c r="H7" s="140" t="s">
        <v>368</v>
      </c>
      <c r="I7" s="140"/>
      <c r="J7" s="140" t="s">
        <v>371</v>
      </c>
      <c r="K7" s="73"/>
      <c r="L7" s="404"/>
    </row>
    <row r="8" spans="1:12" s="551" customFormat="1" x14ac:dyDescent="0.15">
      <c r="A8" s="1"/>
      <c r="B8" s="4"/>
      <c r="C8" s="73"/>
      <c r="D8" s="307" t="s">
        <v>373</v>
      </c>
      <c r="E8" s="140" t="s">
        <v>94</v>
      </c>
      <c r="F8" s="140" t="s">
        <v>148</v>
      </c>
      <c r="G8" s="140" t="s">
        <v>98</v>
      </c>
      <c r="H8" s="140" t="s">
        <v>129</v>
      </c>
      <c r="I8" s="140"/>
      <c r="J8" s="140" t="s">
        <v>137</v>
      </c>
      <c r="K8" s="73"/>
      <c r="L8" s="404"/>
    </row>
    <row r="9" spans="1:12" s="551" customFormat="1" x14ac:dyDescent="0.15">
      <c r="A9" s="1"/>
      <c r="B9" s="4"/>
      <c r="C9" s="73"/>
      <c r="D9" s="307" t="s">
        <v>822</v>
      </c>
      <c r="E9" s="140" t="s">
        <v>838</v>
      </c>
      <c r="F9" s="140" t="s">
        <v>1883</v>
      </c>
      <c r="G9" s="140" t="s">
        <v>92</v>
      </c>
      <c r="H9" s="140" t="s">
        <v>1444</v>
      </c>
      <c r="I9" s="140" t="s">
        <v>374</v>
      </c>
      <c r="J9" s="140" t="s">
        <v>1560</v>
      </c>
      <c r="K9" s="73"/>
      <c r="L9" s="404"/>
    </row>
    <row r="10" spans="1:12" s="551" customFormat="1" x14ac:dyDescent="0.15">
      <c r="A10" s="1"/>
      <c r="B10" s="261"/>
      <c r="C10" s="140"/>
      <c r="D10" s="307" t="s">
        <v>1844</v>
      </c>
      <c r="E10" s="307" t="s">
        <v>1557</v>
      </c>
      <c r="F10" s="307" t="s">
        <v>1844</v>
      </c>
      <c r="G10" s="140" t="s">
        <v>1770</v>
      </c>
      <c r="H10" s="140" t="s">
        <v>1886</v>
      </c>
      <c r="I10" s="140" t="s">
        <v>372</v>
      </c>
      <c r="J10" s="140" t="s">
        <v>1561</v>
      </c>
      <c r="K10" s="140" t="s">
        <v>81</v>
      </c>
      <c r="L10" s="546"/>
    </row>
    <row r="11" spans="1:12" s="551" customFormat="1" x14ac:dyDescent="0.15">
      <c r="A11" s="1"/>
      <c r="B11" s="368" t="s">
        <v>68</v>
      </c>
      <c r="C11" s="368"/>
      <c r="D11" s="558">
        <v>1</v>
      </c>
      <c r="E11" s="217">
        <v>2</v>
      </c>
      <c r="F11" s="217">
        <v>3</v>
      </c>
      <c r="G11" s="217">
        <v>4</v>
      </c>
      <c r="H11" s="217">
        <v>5</v>
      </c>
      <c r="I11" s="547" t="s">
        <v>370</v>
      </c>
      <c r="J11" s="547">
        <v>6</v>
      </c>
      <c r="K11" s="217">
        <v>7</v>
      </c>
      <c r="L11" s="546"/>
    </row>
    <row r="12" spans="1:12" x14ac:dyDescent="0.15">
      <c r="A12" s="1153" t="str">
        <f>+K!A12</f>
        <v xml:space="preserve"> GENERAL SERVICE COST CENTERS</v>
      </c>
      <c r="B12" s="570"/>
      <c r="C12" s="1330"/>
      <c r="D12" s="1338" t="s">
        <v>1</v>
      </c>
      <c r="E12" s="1338" t="s">
        <v>1</v>
      </c>
      <c r="F12" s="1339"/>
      <c r="G12" s="1339"/>
      <c r="H12" s="1339"/>
      <c r="I12" s="1339"/>
      <c r="J12" s="1339"/>
      <c r="K12" s="1583"/>
      <c r="L12" s="1333"/>
    </row>
    <row r="13" spans="1:12" x14ac:dyDescent="0.15">
      <c r="A13" s="173">
        <v>1</v>
      </c>
      <c r="B13" s="1461" t="str">
        <f>+K!B13</f>
        <v xml:space="preserve"> Capital Related Costs-Bldg. and Fixt.</v>
      </c>
      <c r="C13" s="1459"/>
      <c r="D13" s="1335"/>
      <c r="E13" s="1340" t="s">
        <v>1</v>
      </c>
      <c r="F13" s="1339"/>
      <c r="G13" s="1339"/>
      <c r="H13" s="1339"/>
      <c r="I13" s="1339"/>
      <c r="J13" s="1339"/>
      <c r="K13" s="1583"/>
      <c r="L13" s="1249">
        <v>1</v>
      </c>
    </row>
    <row r="14" spans="1:12" x14ac:dyDescent="0.15">
      <c r="A14" s="1242">
        <v>2</v>
      </c>
      <c r="B14" s="1461" t="str">
        <f>+K!B14</f>
        <v xml:space="preserve"> Capital Related Costs-Movable Equip.</v>
      </c>
      <c r="C14" s="1459"/>
      <c r="D14" s="1336" t="s">
        <v>1</v>
      </c>
      <c r="E14" s="1335" t="s">
        <v>1</v>
      </c>
      <c r="F14" s="912"/>
      <c r="G14" s="912"/>
      <c r="H14" s="912"/>
      <c r="I14" s="912"/>
      <c r="J14" s="912"/>
      <c r="K14" s="1583"/>
      <c r="L14" s="1249">
        <v>2</v>
      </c>
    </row>
    <row r="15" spans="1:12" x14ac:dyDescent="0.15">
      <c r="A15" s="1242">
        <v>3</v>
      </c>
      <c r="B15" s="1461" t="str">
        <f>+K!B15</f>
        <v xml:space="preserve"> Plant Operation and Maintenance</v>
      </c>
      <c r="C15" s="1459"/>
      <c r="D15" s="890"/>
      <c r="E15" s="890"/>
      <c r="F15" s="131"/>
      <c r="G15" s="912"/>
      <c r="H15" s="912"/>
      <c r="I15" s="912"/>
      <c r="J15" s="912"/>
      <c r="K15" s="1583"/>
      <c r="L15" s="1249">
        <v>3</v>
      </c>
    </row>
    <row r="16" spans="1:12" x14ac:dyDescent="0.15">
      <c r="A16" s="1242">
        <v>4</v>
      </c>
      <c r="B16" s="1461" t="str">
        <f>+K!B16</f>
        <v xml:space="preserve"> Transportation - Staff</v>
      </c>
      <c r="C16" s="1459"/>
      <c r="D16" s="890"/>
      <c r="E16" s="890"/>
      <c r="F16" s="131"/>
      <c r="G16" s="131"/>
      <c r="H16" s="912"/>
      <c r="I16" s="912"/>
      <c r="J16" s="912"/>
      <c r="K16" s="1583"/>
      <c r="L16" s="1249">
        <v>4</v>
      </c>
    </row>
    <row r="17" spans="1:12" x14ac:dyDescent="0.15">
      <c r="A17" s="1242">
        <v>5</v>
      </c>
      <c r="B17" s="1461" t="str">
        <f>+K!B17</f>
        <v xml:space="preserve"> Volunteer Service Coordination</v>
      </c>
      <c r="C17" s="1459"/>
      <c r="D17" s="890"/>
      <c r="E17" s="890"/>
      <c r="F17" s="131"/>
      <c r="G17" s="131"/>
      <c r="H17" s="131"/>
      <c r="I17" s="912"/>
      <c r="J17" s="912"/>
      <c r="K17" s="1583"/>
      <c r="L17" s="1249">
        <v>5</v>
      </c>
    </row>
    <row r="18" spans="1:12" x14ac:dyDescent="0.15">
      <c r="A18" s="1242">
        <v>6</v>
      </c>
      <c r="B18" s="1461" t="str">
        <f>+K!B18</f>
        <v xml:space="preserve"> Administrative and General</v>
      </c>
      <c r="C18" s="1459"/>
      <c r="D18" s="890"/>
      <c r="E18" s="890"/>
      <c r="F18" s="131"/>
      <c r="G18" s="131"/>
      <c r="H18" s="131"/>
      <c r="I18" s="1341"/>
      <c r="J18" s="1341"/>
      <c r="K18" s="1583"/>
      <c r="L18" s="1249">
        <v>6</v>
      </c>
    </row>
    <row r="19" spans="1:12" x14ac:dyDescent="0.15">
      <c r="A19" s="1153" t="str">
        <f>+K!A19</f>
        <v xml:space="preserve"> INPATIENT CARE SERVICE</v>
      </c>
      <c r="B19" s="570"/>
      <c r="C19" s="1330"/>
      <c r="D19" s="921"/>
      <c r="E19" s="921"/>
      <c r="F19" s="912"/>
      <c r="G19" s="912"/>
      <c r="H19" s="912"/>
      <c r="I19" s="912"/>
      <c r="J19" s="912"/>
      <c r="K19" s="1583"/>
      <c r="L19" s="1333"/>
    </row>
    <row r="20" spans="1:12" x14ac:dyDescent="0.15">
      <c r="A20" s="1242">
        <v>7</v>
      </c>
      <c r="B20" s="1461" t="str">
        <f>+K!B20</f>
        <v xml:space="preserve"> Inpatient - General Care</v>
      </c>
      <c r="C20" s="1459"/>
      <c r="D20" s="890"/>
      <c r="E20" s="890"/>
      <c r="F20" s="131"/>
      <c r="G20" s="131"/>
      <c r="H20" s="131"/>
      <c r="I20" s="131"/>
      <c r="J20" s="131"/>
      <c r="K20" s="1583"/>
      <c r="L20" s="1249">
        <v>7</v>
      </c>
    </row>
    <row r="21" spans="1:12" x14ac:dyDescent="0.15">
      <c r="A21" s="1242">
        <v>8</v>
      </c>
      <c r="B21" s="1461" t="str">
        <f>+K!B21</f>
        <v xml:space="preserve"> Inpatient - Respite Care</v>
      </c>
      <c r="C21" s="1459"/>
      <c r="D21" s="131"/>
      <c r="E21" s="131"/>
      <c r="F21" s="131"/>
      <c r="G21" s="131"/>
      <c r="H21" s="131"/>
      <c r="I21" s="131"/>
      <c r="J21" s="131"/>
      <c r="K21" s="1583"/>
      <c r="L21" s="1249">
        <v>8</v>
      </c>
    </row>
    <row r="22" spans="1:12" x14ac:dyDescent="0.15">
      <c r="A22" s="1153" t="str">
        <f>+K!A22</f>
        <v xml:space="preserve"> VISITING SERVICES</v>
      </c>
      <c r="B22" s="570"/>
      <c r="C22" s="1330"/>
      <c r="D22" s="921"/>
      <c r="E22" s="921"/>
      <c r="F22" s="912"/>
      <c r="G22" s="912"/>
      <c r="H22" s="912"/>
      <c r="I22" s="912"/>
      <c r="J22" s="912"/>
      <c r="K22" s="1583"/>
      <c r="L22" s="1333"/>
    </row>
    <row r="23" spans="1:12" x14ac:dyDescent="0.15">
      <c r="A23" s="1242">
        <v>9</v>
      </c>
      <c r="B23" s="1461" t="str">
        <f>+K!B23</f>
        <v xml:space="preserve"> Physician Services</v>
      </c>
      <c r="C23" s="1459"/>
      <c r="D23" s="890"/>
      <c r="E23" s="890"/>
      <c r="F23" s="131"/>
      <c r="G23" s="131"/>
      <c r="H23" s="131"/>
      <c r="I23" s="131"/>
      <c r="J23" s="131"/>
      <c r="K23" s="1583"/>
      <c r="L23" s="1249">
        <v>9</v>
      </c>
    </row>
    <row r="24" spans="1:12" x14ac:dyDescent="0.15">
      <c r="A24" s="1242">
        <v>10</v>
      </c>
      <c r="B24" s="1461" t="str">
        <f>+K!B24</f>
        <v xml:space="preserve"> Nursing Care</v>
      </c>
      <c r="C24" s="1459"/>
      <c r="D24" s="890"/>
      <c r="E24" s="890"/>
      <c r="F24" s="131"/>
      <c r="G24" s="131"/>
      <c r="H24" s="131"/>
      <c r="I24" s="131"/>
      <c r="J24" s="131"/>
      <c r="K24" s="1583"/>
      <c r="L24" s="1249">
        <v>10</v>
      </c>
    </row>
    <row r="25" spans="1:12" x14ac:dyDescent="0.15">
      <c r="A25" s="1242">
        <v>11</v>
      </c>
      <c r="B25" s="1461" t="str">
        <f>+K!B25</f>
        <v xml:space="preserve"> Nursing Care-Continuous Home Care</v>
      </c>
      <c r="C25" s="1459"/>
      <c r="D25" s="131"/>
      <c r="E25" s="890"/>
      <c r="F25" s="890"/>
      <c r="G25" s="890"/>
      <c r="H25" s="131"/>
      <c r="I25" s="131"/>
      <c r="J25" s="131"/>
      <c r="K25" s="1583"/>
      <c r="L25" s="1249">
        <v>11</v>
      </c>
    </row>
    <row r="26" spans="1:12" x14ac:dyDescent="0.15">
      <c r="A26" s="1242">
        <v>12</v>
      </c>
      <c r="B26" s="1461" t="str">
        <f>+K!B26</f>
        <v xml:space="preserve"> Physical Therapy</v>
      </c>
      <c r="C26" s="1459"/>
      <c r="D26" s="890"/>
      <c r="E26" s="890"/>
      <c r="F26" s="131"/>
      <c r="G26" s="131"/>
      <c r="H26" s="131"/>
      <c r="I26" s="131"/>
      <c r="J26" s="131"/>
      <c r="K26" s="1583"/>
      <c r="L26" s="1249">
        <v>12</v>
      </c>
    </row>
    <row r="27" spans="1:12" x14ac:dyDescent="0.15">
      <c r="A27" s="1242">
        <v>13</v>
      </c>
      <c r="B27" s="1461" t="str">
        <f>+K!B27</f>
        <v xml:space="preserve"> Occupational Therapy</v>
      </c>
      <c r="C27" s="1459"/>
      <c r="D27" s="890"/>
      <c r="E27" s="890"/>
      <c r="F27" s="131"/>
      <c r="G27" s="131"/>
      <c r="H27" s="131"/>
      <c r="I27" s="131"/>
      <c r="J27" s="131"/>
      <c r="K27" s="1583"/>
      <c r="L27" s="1249">
        <v>13</v>
      </c>
    </row>
    <row r="28" spans="1:12" x14ac:dyDescent="0.15">
      <c r="A28" s="1242">
        <v>14</v>
      </c>
      <c r="B28" s="1461" t="str">
        <f>+K!B28</f>
        <v xml:space="preserve"> Speech/ Language Pathology</v>
      </c>
      <c r="C28" s="1459"/>
      <c r="D28" s="890"/>
      <c r="E28" s="890"/>
      <c r="F28" s="131"/>
      <c r="G28" s="131"/>
      <c r="H28" s="131"/>
      <c r="I28" s="131"/>
      <c r="J28" s="131"/>
      <c r="K28" s="1583"/>
      <c r="L28" s="1249">
        <v>14</v>
      </c>
    </row>
    <row r="29" spans="1:12" x14ac:dyDescent="0.15">
      <c r="A29" s="1242">
        <v>15</v>
      </c>
      <c r="B29" s="1461" t="str">
        <f>+K!B29</f>
        <v xml:space="preserve"> Medical Social Services </v>
      </c>
      <c r="C29" s="1459"/>
      <c r="D29" s="890"/>
      <c r="E29" s="890"/>
      <c r="F29" s="131"/>
      <c r="G29" s="131"/>
      <c r="H29" s="131"/>
      <c r="I29" s="131"/>
      <c r="J29" s="131"/>
      <c r="K29" s="1583"/>
      <c r="L29" s="1249">
        <v>15</v>
      </c>
    </row>
    <row r="30" spans="1:12" x14ac:dyDescent="0.15">
      <c r="A30" s="1242">
        <v>16</v>
      </c>
      <c r="B30" s="1461" t="str">
        <f>+K!B30</f>
        <v xml:space="preserve"> Spiritual Counseling</v>
      </c>
      <c r="C30" s="1459"/>
      <c r="D30" s="1335" t="s">
        <v>1</v>
      </c>
      <c r="E30" s="1335" t="s">
        <v>1</v>
      </c>
      <c r="F30" s="131"/>
      <c r="G30" s="131"/>
      <c r="H30" s="131"/>
      <c r="I30" s="131"/>
      <c r="J30" s="131"/>
      <c r="K30" s="1583"/>
      <c r="L30" s="1249">
        <v>16</v>
      </c>
    </row>
    <row r="31" spans="1:12" x14ac:dyDescent="0.15">
      <c r="A31" s="1242">
        <v>17</v>
      </c>
      <c r="B31" s="1461" t="str">
        <f>+K!B31</f>
        <v xml:space="preserve"> Dietary Counseling</v>
      </c>
      <c r="C31" s="1459"/>
      <c r="D31" s="890"/>
      <c r="E31" s="890"/>
      <c r="F31" s="131"/>
      <c r="G31" s="131"/>
      <c r="H31" s="131"/>
      <c r="I31" s="131"/>
      <c r="J31" s="131"/>
      <c r="K31" s="1583"/>
      <c r="L31" s="1249">
        <v>17</v>
      </c>
    </row>
    <row r="32" spans="1:12" x14ac:dyDescent="0.15">
      <c r="A32" s="1242">
        <v>18</v>
      </c>
      <c r="B32" s="1461" t="str">
        <f>+K!B32</f>
        <v xml:space="preserve"> Counseling - Other</v>
      </c>
      <c r="C32" s="1459"/>
      <c r="D32" s="890"/>
      <c r="E32" s="890"/>
      <c r="F32" s="131"/>
      <c r="G32" s="131"/>
      <c r="H32" s="131"/>
      <c r="I32" s="131"/>
      <c r="J32" s="131"/>
      <c r="K32" s="1583"/>
      <c r="L32" s="1249">
        <v>18</v>
      </c>
    </row>
    <row r="33" spans="1:12" x14ac:dyDescent="0.15">
      <c r="A33" s="1242">
        <v>19</v>
      </c>
      <c r="B33" s="1461" t="str">
        <f>+K!B33</f>
        <v xml:space="preserve"> Home Health Aide and Homemaker</v>
      </c>
      <c r="C33" s="1459"/>
      <c r="D33" s="890"/>
      <c r="E33" s="890"/>
      <c r="F33" s="131"/>
      <c r="G33" s="131"/>
      <c r="H33" s="131"/>
      <c r="I33" s="131"/>
      <c r="J33" s="131"/>
      <c r="K33" s="1583"/>
      <c r="L33" s="1249">
        <v>19</v>
      </c>
    </row>
    <row r="34" spans="1:12" x14ac:dyDescent="0.15">
      <c r="A34" s="1242">
        <v>20</v>
      </c>
      <c r="B34" s="1461" t="str">
        <f>+K!B34</f>
        <v xml:space="preserve"> HH Aide &amp; Homemaker-Cont. Home Care</v>
      </c>
      <c r="C34" s="1459"/>
      <c r="D34" s="131"/>
      <c r="E34" s="890"/>
      <c r="F34" s="890"/>
      <c r="G34" s="890"/>
      <c r="H34" s="131"/>
      <c r="I34" s="131"/>
      <c r="J34" s="131"/>
      <c r="K34" s="1583"/>
      <c r="L34" s="1249">
        <v>20</v>
      </c>
    </row>
    <row r="35" spans="1:12" x14ac:dyDescent="0.15">
      <c r="A35" s="1256">
        <v>21</v>
      </c>
      <c r="B35" s="1461" t="str">
        <f>+K!B35</f>
        <v xml:space="preserve"> Other</v>
      </c>
      <c r="C35" s="1459"/>
      <c r="D35" s="131"/>
      <c r="E35" s="131"/>
      <c r="F35" s="131"/>
      <c r="G35" s="131"/>
      <c r="H35" s="131"/>
      <c r="I35" s="131"/>
      <c r="J35" s="131"/>
      <c r="K35" s="1583"/>
      <c r="L35" s="1249">
        <v>21</v>
      </c>
    </row>
    <row r="36" spans="1:12" x14ac:dyDescent="0.15">
      <c r="A36" s="1153" t="str">
        <f>+K!A36</f>
        <v xml:space="preserve"> OTHER HOSPICE SERVICE COSTS</v>
      </c>
      <c r="B36" s="570"/>
      <c r="C36" s="1330"/>
      <c r="D36" s="912"/>
      <c r="E36" s="912"/>
      <c r="F36" s="912"/>
      <c r="G36" s="912"/>
      <c r="H36" s="912"/>
      <c r="I36" s="912"/>
      <c r="J36" s="912"/>
      <c r="K36" s="1583"/>
      <c r="L36" s="1333"/>
    </row>
    <row r="37" spans="1:12" x14ac:dyDescent="0.15">
      <c r="A37" s="173">
        <v>22</v>
      </c>
      <c r="B37" s="1461" t="str">
        <f>+K!B37</f>
        <v xml:space="preserve"> Drugs, Biological and Infusion Therapy</v>
      </c>
      <c r="C37" s="1459"/>
      <c r="D37" s="131"/>
      <c r="E37" s="131"/>
      <c r="F37" s="131"/>
      <c r="G37" s="131"/>
      <c r="H37" s="131"/>
      <c r="I37" s="131"/>
      <c r="J37" s="131"/>
      <c r="K37" s="1583"/>
      <c r="L37" s="1249">
        <v>22</v>
      </c>
    </row>
    <row r="38" spans="1:12" x14ac:dyDescent="0.15">
      <c r="A38" s="1242">
        <v>23</v>
      </c>
      <c r="B38" s="1461" t="str">
        <f>+K!B38</f>
        <v xml:space="preserve"> Analgesics</v>
      </c>
      <c r="C38" s="1459"/>
      <c r="D38" s="131"/>
      <c r="E38" s="131"/>
      <c r="F38" s="131"/>
      <c r="G38" s="131"/>
      <c r="H38" s="131"/>
      <c r="I38" s="131"/>
      <c r="J38" s="131"/>
      <c r="K38" s="1583"/>
      <c r="L38" s="1249">
        <v>23</v>
      </c>
    </row>
    <row r="39" spans="1:12" x14ac:dyDescent="0.15">
      <c r="A39" s="1242">
        <v>24</v>
      </c>
      <c r="B39" s="1461" t="str">
        <f>+K!B39</f>
        <v xml:space="preserve"> Sedatives / Hypnotics</v>
      </c>
      <c r="C39" s="1459"/>
      <c r="D39" s="131"/>
      <c r="E39" s="131"/>
      <c r="F39" s="131"/>
      <c r="G39" s="131"/>
      <c r="H39" s="131"/>
      <c r="I39" s="131"/>
      <c r="J39" s="131"/>
      <c r="K39" s="1583"/>
      <c r="L39" s="1249">
        <v>24</v>
      </c>
    </row>
    <row r="40" spans="1:12" x14ac:dyDescent="0.15">
      <c r="A40" s="1242">
        <v>25</v>
      </c>
      <c r="B40" s="1461" t="str">
        <f>+K!B40</f>
        <v xml:space="preserve"> Other - Specify</v>
      </c>
      <c r="C40" s="1459"/>
      <c r="D40" s="131"/>
      <c r="E40" s="131"/>
      <c r="F40" s="131"/>
      <c r="G40" s="131"/>
      <c r="H40" s="131"/>
      <c r="I40" s="131"/>
      <c r="J40" s="131"/>
      <c r="K40" s="1583"/>
      <c r="L40" s="1249">
        <v>25</v>
      </c>
    </row>
    <row r="41" spans="1:12" x14ac:dyDescent="0.15">
      <c r="A41" s="1242">
        <v>26</v>
      </c>
      <c r="B41" s="1461" t="str">
        <f>+K!B41</f>
        <v xml:space="preserve"> Durable Medical Equipment/Oxygen</v>
      </c>
      <c r="C41" s="1459"/>
      <c r="D41" s="890"/>
      <c r="E41" s="890"/>
      <c r="F41" s="131"/>
      <c r="G41" s="131"/>
      <c r="H41" s="131"/>
      <c r="I41" s="131"/>
      <c r="J41" s="131"/>
      <c r="K41" s="1583"/>
      <c r="L41" s="1249">
        <v>26</v>
      </c>
    </row>
    <row r="42" spans="1:12" x14ac:dyDescent="0.15">
      <c r="A42" s="1242">
        <v>27</v>
      </c>
      <c r="B42" s="1461" t="str">
        <f>+K!B42</f>
        <v xml:space="preserve"> Patient Transportation</v>
      </c>
      <c r="C42" s="1459"/>
      <c r="D42" s="890"/>
      <c r="E42" s="890"/>
      <c r="F42" s="131"/>
      <c r="G42" s="131"/>
      <c r="H42" s="131"/>
      <c r="I42" s="131"/>
      <c r="J42" s="131"/>
      <c r="K42" s="1583"/>
      <c r="L42" s="1249">
        <v>27</v>
      </c>
    </row>
    <row r="43" spans="1:12" x14ac:dyDescent="0.15">
      <c r="A43" s="1242">
        <v>28</v>
      </c>
      <c r="B43" s="1461" t="str">
        <f>+K!B43</f>
        <v xml:space="preserve"> Imaging Services</v>
      </c>
      <c r="C43" s="1459"/>
      <c r="D43" s="890"/>
      <c r="E43" s="890"/>
      <c r="F43" s="131"/>
      <c r="G43" s="131"/>
      <c r="H43" s="131"/>
      <c r="I43" s="131"/>
      <c r="J43" s="131"/>
      <c r="K43" s="1583"/>
      <c r="L43" s="1249">
        <v>28</v>
      </c>
    </row>
    <row r="44" spans="1:12" x14ac:dyDescent="0.15">
      <c r="A44" s="1242">
        <v>29</v>
      </c>
      <c r="B44" s="1461" t="str">
        <f>+K!B44</f>
        <v xml:space="preserve"> Labs and Diagnostics</v>
      </c>
      <c r="C44" s="1459"/>
      <c r="D44" s="131"/>
      <c r="E44" s="131"/>
      <c r="F44" s="131"/>
      <c r="G44" s="131"/>
      <c r="H44" s="131"/>
      <c r="I44" s="131"/>
      <c r="J44" s="131"/>
      <c r="K44" s="1583"/>
      <c r="L44" s="1249">
        <v>29</v>
      </c>
    </row>
    <row r="45" spans="1:12" x14ac:dyDescent="0.15">
      <c r="A45" s="1242">
        <v>30</v>
      </c>
      <c r="B45" s="1461" t="str">
        <f>+K!B45</f>
        <v xml:space="preserve"> Medical Supplies</v>
      </c>
      <c r="C45" s="1459"/>
      <c r="D45" s="131"/>
      <c r="E45" s="131"/>
      <c r="F45" s="131"/>
      <c r="G45" s="131"/>
      <c r="H45" s="131"/>
      <c r="I45" s="131"/>
      <c r="J45" s="131"/>
      <c r="K45" s="1583"/>
      <c r="L45" s="1249">
        <v>30</v>
      </c>
    </row>
    <row r="46" spans="1:12" x14ac:dyDescent="0.15">
      <c r="A46" s="1242">
        <v>31</v>
      </c>
      <c r="B46" s="1461" t="str">
        <f>+K!B46</f>
        <v xml:space="preserve"> Outpatient Services (including E/R Dept.)</v>
      </c>
      <c r="C46" s="1459"/>
      <c r="D46" s="131"/>
      <c r="E46" s="131"/>
      <c r="F46" s="131"/>
      <c r="G46" s="131"/>
      <c r="H46" s="131"/>
      <c r="I46" s="131"/>
      <c r="J46" s="131"/>
      <c r="K46" s="1583"/>
      <c r="L46" s="1249">
        <v>31</v>
      </c>
    </row>
    <row r="47" spans="1:12" x14ac:dyDescent="0.15">
      <c r="A47" s="1242">
        <v>32</v>
      </c>
      <c r="B47" s="1461" t="str">
        <f>+K!B47</f>
        <v xml:space="preserve"> Radiation Therapy</v>
      </c>
      <c r="C47" s="1459"/>
      <c r="D47" s="131"/>
      <c r="E47" s="131"/>
      <c r="F47" s="131"/>
      <c r="G47" s="131"/>
      <c r="H47" s="131"/>
      <c r="I47" s="131"/>
      <c r="J47" s="131"/>
      <c r="K47" s="1583"/>
      <c r="L47" s="1249">
        <v>32</v>
      </c>
    </row>
    <row r="48" spans="1:12" x14ac:dyDescent="0.15">
      <c r="A48" s="1242">
        <v>33</v>
      </c>
      <c r="B48" s="1461" t="str">
        <f>+K!B48</f>
        <v xml:space="preserve"> Chemotherapy</v>
      </c>
      <c r="C48" s="1459"/>
      <c r="D48" s="131"/>
      <c r="E48" s="131"/>
      <c r="F48" s="131"/>
      <c r="G48" s="131"/>
      <c r="H48" s="131"/>
      <c r="I48" s="131"/>
      <c r="J48" s="131"/>
      <c r="K48" s="1583"/>
      <c r="L48" s="1249">
        <v>33</v>
      </c>
    </row>
    <row r="49" spans="1:12" x14ac:dyDescent="0.15">
      <c r="A49" s="1242">
        <v>34</v>
      </c>
      <c r="B49" s="1461" t="str">
        <f>+K!B49</f>
        <v xml:space="preserve"> Other</v>
      </c>
      <c r="C49" s="1459"/>
      <c r="D49" s="131"/>
      <c r="E49" s="131"/>
      <c r="F49" s="131"/>
      <c r="G49" s="131"/>
      <c r="H49" s="131"/>
      <c r="I49" s="131"/>
      <c r="J49" s="131"/>
      <c r="K49" s="1583"/>
      <c r="L49" s="1249">
        <v>34</v>
      </c>
    </row>
    <row r="50" spans="1:12" x14ac:dyDescent="0.15">
      <c r="A50" s="1153" t="str">
        <f>+K!A50</f>
        <v xml:space="preserve"> HOSPICE NONREIMBURSABLE SERVICE</v>
      </c>
      <c r="B50" s="570"/>
      <c r="C50" s="1330"/>
      <c r="D50" s="912"/>
      <c r="E50" s="912"/>
      <c r="F50" s="912"/>
      <c r="G50" s="912"/>
      <c r="H50" s="912"/>
      <c r="I50" s="912"/>
      <c r="J50" s="912"/>
      <c r="K50" s="1583"/>
      <c r="L50" s="1337"/>
    </row>
    <row r="51" spans="1:12" x14ac:dyDescent="0.15">
      <c r="A51" s="1242">
        <v>35</v>
      </c>
      <c r="B51" s="1461" t="str">
        <f>+K!B51</f>
        <v xml:space="preserve"> Bereavement Program Costs</v>
      </c>
      <c r="C51" s="1459"/>
      <c r="D51" s="131"/>
      <c r="E51" s="131"/>
      <c r="F51" s="131"/>
      <c r="G51" s="131"/>
      <c r="H51" s="131"/>
      <c r="I51" s="131"/>
      <c r="J51" s="131"/>
      <c r="K51" s="1583"/>
      <c r="L51" s="1249">
        <v>35</v>
      </c>
    </row>
    <row r="52" spans="1:12" x14ac:dyDescent="0.15">
      <c r="A52" s="1242">
        <v>36</v>
      </c>
      <c r="B52" s="1461" t="str">
        <f>+K!B52</f>
        <v xml:space="preserve"> Volunteer Program Costs</v>
      </c>
      <c r="C52" s="1459"/>
      <c r="D52" s="131"/>
      <c r="E52" s="131"/>
      <c r="F52" s="131"/>
      <c r="G52" s="131"/>
      <c r="H52" s="131"/>
      <c r="I52" s="131"/>
      <c r="J52" s="131"/>
      <c r="K52" s="1583"/>
      <c r="L52" s="1249">
        <v>36</v>
      </c>
    </row>
    <row r="53" spans="1:12" x14ac:dyDescent="0.15">
      <c r="A53" s="1242">
        <v>37</v>
      </c>
      <c r="B53" s="1461" t="str">
        <f>+K!B53</f>
        <v xml:space="preserve"> Fundraising</v>
      </c>
      <c r="C53" s="1459"/>
      <c r="D53" s="131"/>
      <c r="E53" s="131"/>
      <c r="F53" s="131"/>
      <c r="G53" s="131"/>
      <c r="H53" s="131"/>
      <c r="I53" s="131"/>
      <c r="J53" s="131"/>
      <c r="K53" s="1583"/>
      <c r="L53" s="1249">
        <v>37</v>
      </c>
    </row>
    <row r="54" spans="1:12" x14ac:dyDescent="0.15">
      <c r="A54" s="1242">
        <v>38</v>
      </c>
      <c r="B54" s="1461" t="str">
        <f>+K!B54</f>
        <v xml:space="preserve"> Other Program Costs</v>
      </c>
      <c r="C54" s="1459"/>
      <c r="D54" s="131"/>
      <c r="E54" s="131"/>
      <c r="F54" s="131"/>
      <c r="G54" s="131"/>
      <c r="H54" s="131"/>
      <c r="I54" s="131"/>
      <c r="J54" s="131"/>
      <c r="K54" s="1583"/>
      <c r="L54" s="1249">
        <v>38</v>
      </c>
    </row>
    <row r="55" spans="1:12" x14ac:dyDescent="0.15">
      <c r="A55" s="1242">
        <v>39</v>
      </c>
      <c r="B55" s="1462" t="s">
        <v>2121</v>
      </c>
      <c r="C55" s="1330"/>
      <c r="D55" s="131"/>
      <c r="E55" s="131"/>
      <c r="F55" s="131"/>
      <c r="G55" s="131"/>
      <c r="H55" s="131"/>
      <c r="I55" s="131"/>
      <c r="J55" s="131"/>
      <c r="K55" s="1583"/>
      <c r="L55" s="1249">
        <v>39</v>
      </c>
    </row>
    <row r="56" spans="1:12" x14ac:dyDescent="0.15">
      <c r="A56" s="1242">
        <v>40</v>
      </c>
      <c r="B56" s="1462" t="s">
        <v>306</v>
      </c>
      <c r="C56" s="1330"/>
      <c r="D56" s="131"/>
      <c r="E56" s="131"/>
      <c r="F56" s="131"/>
      <c r="G56" s="131"/>
      <c r="H56" s="131"/>
      <c r="I56" s="131"/>
      <c r="J56" s="131"/>
      <c r="K56" s="1583"/>
      <c r="L56" s="1249">
        <v>40</v>
      </c>
    </row>
    <row r="57" spans="1:12" x14ac:dyDescent="0.15">
      <c r="A57" s="233"/>
      <c r="B57" s="526"/>
      <c r="C57" s="526"/>
      <c r="D57" s="514"/>
      <c r="E57" s="514"/>
      <c r="F57" s="4"/>
      <c r="G57" s="4"/>
      <c r="H57" s="4"/>
      <c r="I57" s="4"/>
      <c r="J57" s="4"/>
      <c r="K57" s="4"/>
      <c r="L57" s="4"/>
    </row>
    <row r="58" spans="1:12" s="551" customFormat="1" x14ac:dyDescent="0.15">
      <c r="A58" s="229" t="s">
        <v>2165</v>
      </c>
      <c r="B58" s="503"/>
      <c r="C58" s="503"/>
      <c r="D58" s="556"/>
      <c r="E58" s="556"/>
      <c r="F58" s="283"/>
      <c r="G58" s="283"/>
      <c r="H58" s="283"/>
      <c r="I58" s="283"/>
      <c r="J58" s="283"/>
      <c r="K58" s="283"/>
      <c r="L58" s="555"/>
    </row>
    <row r="60" spans="1:12" s="550" customFormat="1" ht="12.75" x14ac:dyDescent="0.2">
      <c r="A60" s="198" t="s">
        <v>913</v>
      </c>
      <c r="B60" s="554"/>
      <c r="C60" s="554"/>
      <c r="D60" s="553"/>
      <c r="E60" s="553"/>
      <c r="F60" s="6"/>
      <c r="G60" s="6"/>
      <c r="H60" s="6"/>
      <c r="I60" s="6"/>
      <c r="J60" s="6"/>
      <c r="K60" s="6"/>
      <c r="L60" s="544" t="s">
        <v>369</v>
      </c>
    </row>
  </sheetData>
  <sheetProtection selectLockedCells="1" selectUnlockedCells="1"/>
  <mergeCells count="1">
    <mergeCell ref="D6:E6"/>
  </mergeCells>
  <printOptions horizontalCentered="1"/>
  <pageMargins left="0.5" right="0.5" top="0.5" bottom="0.5" header="0.25" footer="0.25"/>
  <pageSetup orientation="landscape" r:id="rId1"/>
  <headerFooter alignWithMargins="0"/>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AD60"/>
  <sheetViews>
    <sheetView showGridLines="0" view="pageBreakPreview" zoomScale="120" zoomScaleNormal="100" zoomScaleSheetLayoutView="120" zoomScalePageLayoutView="80" workbookViewId="0">
      <selection activeCell="C7" sqref="C7"/>
    </sheetView>
  </sheetViews>
  <sheetFormatPr defaultColWidth="10" defaultRowHeight="9" x14ac:dyDescent="0.15"/>
  <cols>
    <col min="1" max="1" width="3.7109375" style="1" customWidth="1"/>
    <col min="2" max="2" width="37.7109375" style="1" customWidth="1"/>
    <col min="3" max="3" width="8.7109375" style="1" customWidth="1"/>
    <col min="4" max="9" width="12.7109375" style="1" customWidth="1"/>
    <col min="10" max="11" width="3.7109375" style="1" customWidth="1"/>
    <col min="12" max="12" width="33.7109375" style="1" customWidth="1"/>
    <col min="13" max="19" width="12.7109375" style="1" customWidth="1"/>
    <col min="20" max="21" width="3.7109375" style="1" customWidth="1"/>
    <col min="22" max="22" width="33.7109375" style="1" customWidth="1"/>
    <col min="23" max="29" width="12.7109375" style="1" customWidth="1"/>
    <col min="30" max="30" width="3.7109375" style="1" customWidth="1"/>
    <col min="31" max="16384" width="10" style="4"/>
  </cols>
  <sheetData>
    <row r="1" spans="1:30" s="6" customFormat="1" ht="12.75" x14ac:dyDescent="0.2">
      <c r="A1" s="535" t="s">
        <v>23</v>
      </c>
      <c r="B1" s="5"/>
      <c r="C1" s="5"/>
      <c r="D1" s="1575" t="s">
        <v>1982</v>
      </c>
      <c r="F1" s="275"/>
      <c r="G1" s="535"/>
      <c r="H1" s="275"/>
      <c r="I1" s="275"/>
      <c r="J1" s="549" t="s">
        <v>2151</v>
      </c>
      <c r="K1" s="7" t="s">
        <v>2150</v>
      </c>
      <c r="N1" s="1575" t="s">
        <v>1982</v>
      </c>
      <c r="P1" s="275"/>
      <c r="Q1" s="5"/>
      <c r="R1" s="275"/>
      <c r="S1" s="275"/>
      <c r="T1" s="540" t="s">
        <v>23</v>
      </c>
      <c r="U1" s="535" t="s">
        <v>23</v>
      </c>
      <c r="V1" s="275"/>
      <c r="W1" s="275"/>
      <c r="X1" s="1575" t="s">
        <v>1982</v>
      </c>
      <c r="Z1" s="273"/>
      <c r="AA1" s="275"/>
      <c r="AB1" s="275"/>
      <c r="AC1" s="275"/>
      <c r="AD1" s="549" t="s">
        <v>2151</v>
      </c>
    </row>
    <row r="2" spans="1:30" s="116" customFormat="1" x14ac:dyDescent="0.15">
      <c r="A2" s="351" t="s">
        <v>1031</v>
      </c>
      <c r="B2" s="143"/>
      <c r="C2" s="143"/>
      <c r="D2" s="986"/>
      <c r="E2" s="434" t="s">
        <v>225</v>
      </c>
      <c r="F2" s="321"/>
      <c r="G2" s="434" t="s">
        <v>861</v>
      </c>
      <c r="H2" s="321"/>
      <c r="I2" s="91" t="s">
        <v>943</v>
      </c>
      <c r="J2" s="143"/>
      <c r="K2" s="348" t="s">
        <v>1031</v>
      </c>
      <c r="L2" s="986"/>
      <c r="M2" s="986"/>
      <c r="N2" s="986"/>
      <c r="O2" s="434" t="s">
        <v>225</v>
      </c>
      <c r="P2" s="321"/>
      <c r="Q2" s="434" t="s">
        <v>861</v>
      </c>
      <c r="R2" s="321"/>
      <c r="S2" s="91" t="s">
        <v>982</v>
      </c>
      <c r="U2" s="351" t="s">
        <v>1031</v>
      </c>
      <c r="W2" s="986"/>
      <c r="X2" s="986"/>
      <c r="Y2" s="434" t="s">
        <v>225</v>
      </c>
      <c r="Z2" s="321"/>
      <c r="AA2" s="434" t="s">
        <v>861</v>
      </c>
      <c r="AB2" s="321"/>
      <c r="AC2" s="116" t="s">
        <v>983</v>
      </c>
    </row>
    <row r="3" spans="1:30" s="116" customFormat="1" x14ac:dyDescent="0.15">
      <c r="A3" s="160" t="s">
        <v>1042</v>
      </c>
      <c r="B3" s="160"/>
      <c r="C3" s="160"/>
      <c r="D3" s="148"/>
      <c r="E3" s="982"/>
      <c r="F3" s="263"/>
      <c r="G3" s="253" t="s">
        <v>923</v>
      </c>
      <c r="H3" s="82"/>
      <c r="I3" s="160" t="s">
        <v>944</v>
      </c>
      <c r="J3" s="91"/>
      <c r="K3" s="160" t="s">
        <v>1042</v>
      </c>
      <c r="L3" s="160"/>
      <c r="N3" s="148"/>
      <c r="O3" s="982"/>
      <c r="P3" s="263"/>
      <c r="Q3" s="253" t="s">
        <v>923</v>
      </c>
      <c r="R3" s="82"/>
      <c r="S3" s="351" t="s">
        <v>2122</v>
      </c>
      <c r="U3" s="160" t="s">
        <v>1042</v>
      </c>
      <c r="V3" s="160"/>
      <c r="X3" s="148"/>
      <c r="Y3" s="982"/>
      <c r="Z3" s="263"/>
      <c r="AA3" s="253" t="s">
        <v>923</v>
      </c>
      <c r="AB3" s="82"/>
      <c r="AC3" s="351" t="s">
        <v>2122</v>
      </c>
      <c r="AD3" s="91"/>
    </row>
    <row r="4" spans="1:30" s="116" customFormat="1" x14ac:dyDescent="0.15">
      <c r="A4" s="160"/>
      <c r="B4" s="160"/>
      <c r="C4" s="160"/>
      <c r="D4" s="351"/>
      <c r="E4" s="983" t="s">
        <v>2189</v>
      </c>
      <c r="F4" s="263"/>
      <c r="G4" s="253" t="s">
        <v>198</v>
      </c>
      <c r="H4" s="82"/>
      <c r="I4" s="160"/>
      <c r="K4" s="160"/>
      <c r="L4" s="351"/>
      <c r="N4" s="351"/>
      <c r="O4" s="983" t="s">
        <v>2189</v>
      </c>
      <c r="P4" s="263"/>
      <c r="Q4" s="253" t="s">
        <v>198</v>
      </c>
      <c r="R4" s="82"/>
      <c r="S4" s="351"/>
      <c r="U4" s="160"/>
      <c r="V4" s="351"/>
      <c r="X4" s="351"/>
      <c r="Y4" s="983" t="s">
        <v>2189</v>
      </c>
      <c r="Z4" s="263"/>
      <c r="AA4" s="253" t="s">
        <v>198</v>
      </c>
      <c r="AB4" s="82"/>
      <c r="AC4" s="160"/>
    </row>
    <row r="5" spans="1:30" x14ac:dyDescent="0.15">
      <c r="A5" s="85"/>
      <c r="B5" s="85"/>
      <c r="C5" s="85"/>
      <c r="D5" s="85"/>
      <c r="E5" s="269"/>
      <c r="F5" s="320"/>
      <c r="G5" s="269"/>
      <c r="H5" s="320"/>
      <c r="I5" s="85"/>
      <c r="J5" s="85"/>
      <c r="K5" s="85"/>
      <c r="L5" s="85"/>
      <c r="M5" s="85"/>
      <c r="N5" s="85"/>
      <c r="O5" s="269"/>
      <c r="P5" s="320"/>
      <c r="Q5" s="269"/>
      <c r="R5" s="320"/>
      <c r="S5" s="85"/>
      <c r="T5" s="85"/>
      <c r="U5" s="85"/>
      <c r="V5" s="85"/>
      <c r="W5" s="85"/>
      <c r="X5" s="85"/>
      <c r="Y5" s="269"/>
      <c r="Z5" s="320"/>
      <c r="AA5" s="269"/>
      <c r="AB5" s="320"/>
      <c r="AC5" s="85"/>
      <c r="AD5" s="85"/>
    </row>
    <row r="6" spans="1:30" x14ac:dyDescent="0.15">
      <c r="C6" s="444" t="s">
        <v>160</v>
      </c>
      <c r="D6" s="261"/>
      <c r="E6" s="1052"/>
      <c r="F6" s="262"/>
      <c r="G6" s="140"/>
      <c r="H6" s="578"/>
      <c r="I6" s="212"/>
      <c r="J6" s="72"/>
      <c r="M6" s="579" t="s">
        <v>103</v>
      </c>
      <c r="N6" s="212"/>
      <c r="O6" s="212"/>
      <c r="P6" s="75"/>
      <c r="Q6" s="212"/>
      <c r="R6" s="212"/>
      <c r="S6" s="75"/>
      <c r="T6" s="72"/>
      <c r="W6" s="212"/>
      <c r="X6" s="212"/>
      <c r="Y6" s="140" t="s">
        <v>1576</v>
      </c>
      <c r="Z6" s="212"/>
      <c r="AA6" s="578"/>
      <c r="AB6" s="212"/>
      <c r="AC6" s="212"/>
    </row>
    <row r="7" spans="1:30" x14ac:dyDescent="0.15">
      <c r="B7" s="249"/>
      <c r="C7" s="444" t="s">
        <v>1887</v>
      </c>
      <c r="D7" s="261" t="s">
        <v>380</v>
      </c>
      <c r="E7" s="447" t="s">
        <v>1454</v>
      </c>
      <c r="F7" s="331"/>
      <c r="G7" s="264" t="s">
        <v>1</v>
      </c>
      <c r="H7" s="212" t="s">
        <v>97</v>
      </c>
      <c r="I7" s="212" t="s">
        <v>102</v>
      </c>
      <c r="J7" s="72"/>
      <c r="L7" s="249"/>
      <c r="M7" s="212" t="s">
        <v>148</v>
      </c>
      <c r="N7" s="212" t="s">
        <v>157</v>
      </c>
      <c r="O7" s="75"/>
      <c r="P7" s="75"/>
      <c r="Q7" s="212" t="s">
        <v>156</v>
      </c>
      <c r="R7" s="212" t="s">
        <v>155</v>
      </c>
      <c r="S7" s="212"/>
      <c r="T7" s="72"/>
      <c r="V7" s="249"/>
      <c r="W7" s="212" t="s">
        <v>154</v>
      </c>
      <c r="X7" s="75"/>
      <c r="Y7" s="426" t="s">
        <v>299</v>
      </c>
      <c r="Z7" s="212" t="s">
        <v>82</v>
      </c>
      <c r="AA7" s="212" t="s">
        <v>97</v>
      </c>
      <c r="AB7" s="212" t="s">
        <v>159</v>
      </c>
      <c r="AC7" s="212" t="s">
        <v>81</v>
      </c>
    </row>
    <row r="8" spans="1:30" x14ac:dyDescent="0.15">
      <c r="B8" s="249"/>
      <c r="C8" s="444" t="s">
        <v>1306</v>
      </c>
      <c r="D8" s="261" t="s">
        <v>158</v>
      </c>
      <c r="E8" s="429" t="s">
        <v>1767</v>
      </c>
      <c r="F8" s="1346" t="s">
        <v>100</v>
      </c>
      <c r="G8" s="140" t="s">
        <v>85</v>
      </c>
      <c r="H8" s="212" t="s">
        <v>2120</v>
      </c>
      <c r="I8" s="212" t="s">
        <v>371</v>
      </c>
      <c r="J8" s="72"/>
      <c r="L8" s="249"/>
      <c r="M8" s="212" t="s">
        <v>93</v>
      </c>
      <c r="N8" s="212" t="s">
        <v>312</v>
      </c>
      <c r="O8" s="212" t="s">
        <v>164</v>
      </c>
      <c r="P8" s="142"/>
      <c r="Q8" s="212" t="s">
        <v>102</v>
      </c>
      <c r="R8" s="212" t="s">
        <v>1776</v>
      </c>
      <c r="S8" s="212"/>
      <c r="T8" s="72"/>
      <c r="V8" s="249"/>
      <c r="W8" s="212" t="s">
        <v>309</v>
      </c>
      <c r="X8" s="212" t="s">
        <v>143</v>
      </c>
      <c r="Y8" s="382" t="s">
        <v>142</v>
      </c>
      <c r="Z8" s="212" t="s">
        <v>137</v>
      </c>
      <c r="AA8" s="212" t="s">
        <v>1755</v>
      </c>
      <c r="AB8" s="212" t="s">
        <v>2125</v>
      </c>
      <c r="AC8" s="212" t="s">
        <v>380</v>
      </c>
    </row>
    <row r="9" spans="1:30" x14ac:dyDescent="0.15">
      <c r="C9" s="444" t="s">
        <v>378</v>
      </c>
      <c r="D9" s="261" t="s">
        <v>149</v>
      </c>
      <c r="E9" s="300" t="s">
        <v>95</v>
      </c>
      <c r="F9" s="1190" t="s">
        <v>94</v>
      </c>
      <c r="G9" s="140" t="s">
        <v>138</v>
      </c>
      <c r="H9" s="212" t="s">
        <v>2095</v>
      </c>
      <c r="I9" s="212" t="s">
        <v>137</v>
      </c>
      <c r="J9" s="72"/>
      <c r="M9" s="212" t="s">
        <v>308</v>
      </c>
      <c r="N9" s="137" t="s">
        <v>129</v>
      </c>
      <c r="O9" s="137" t="s">
        <v>136</v>
      </c>
      <c r="P9" s="137" t="s">
        <v>135</v>
      </c>
      <c r="Q9" s="137" t="s">
        <v>134</v>
      </c>
      <c r="R9" s="137" t="s">
        <v>133</v>
      </c>
      <c r="S9" s="137" t="s">
        <v>132</v>
      </c>
      <c r="T9" s="72"/>
      <c r="W9" s="137" t="s">
        <v>131</v>
      </c>
      <c r="X9" s="137" t="s">
        <v>129</v>
      </c>
      <c r="Y9" s="413" t="s">
        <v>130</v>
      </c>
      <c r="Z9" s="137" t="s">
        <v>129</v>
      </c>
      <c r="AA9" s="137" t="s">
        <v>2145</v>
      </c>
      <c r="AB9" s="137" t="s">
        <v>1779</v>
      </c>
      <c r="AC9" s="137" t="s">
        <v>73</v>
      </c>
      <c r="AD9" s="72"/>
    </row>
    <row r="10" spans="1:30" x14ac:dyDescent="0.15">
      <c r="A10" s="104"/>
      <c r="B10" s="416" t="s">
        <v>379</v>
      </c>
      <c r="C10" s="1210" t="s">
        <v>167</v>
      </c>
      <c r="D10" s="276">
        <v>0</v>
      </c>
      <c r="E10" s="137">
        <v>1</v>
      </c>
      <c r="F10" s="137">
        <v>2</v>
      </c>
      <c r="G10" s="246">
        <v>3</v>
      </c>
      <c r="H10" s="246" t="s">
        <v>125</v>
      </c>
      <c r="I10" s="577">
        <v>4</v>
      </c>
      <c r="J10" s="591"/>
      <c r="L10" s="416" t="s">
        <v>379</v>
      </c>
      <c r="M10" s="1344">
        <v>5</v>
      </c>
      <c r="N10" s="276">
        <v>6</v>
      </c>
      <c r="O10" s="246">
        <v>7</v>
      </c>
      <c r="P10" s="246">
        <v>8</v>
      </c>
      <c r="Q10" s="246">
        <v>9</v>
      </c>
      <c r="R10" s="577">
        <v>10</v>
      </c>
      <c r="S10" s="577">
        <v>11</v>
      </c>
      <c r="T10" s="591"/>
      <c r="V10" s="416" t="s">
        <v>379</v>
      </c>
      <c r="W10" s="577">
        <v>12</v>
      </c>
      <c r="X10" s="577">
        <v>13</v>
      </c>
      <c r="Y10" s="577">
        <v>14</v>
      </c>
      <c r="Z10" s="577">
        <v>15</v>
      </c>
      <c r="AA10" s="577">
        <v>16</v>
      </c>
      <c r="AB10" s="577">
        <v>17</v>
      </c>
      <c r="AC10" s="577">
        <v>18</v>
      </c>
      <c r="AD10" s="576"/>
    </row>
    <row r="11" spans="1:30" x14ac:dyDescent="0.15">
      <c r="A11" s="1242">
        <v>1</v>
      </c>
      <c r="B11" s="101" t="s">
        <v>665</v>
      </c>
      <c r="C11" s="443">
        <v>6</v>
      </c>
      <c r="D11" s="1463"/>
      <c r="E11" s="65"/>
      <c r="F11" s="65"/>
      <c r="G11" s="65"/>
      <c r="H11" s="65"/>
      <c r="I11" s="61"/>
      <c r="J11" s="1249">
        <v>1</v>
      </c>
      <c r="K11" s="1242">
        <v>1</v>
      </c>
      <c r="L11" s="101" t="str">
        <f>+B11</f>
        <v xml:space="preserve"> Administrative and General</v>
      </c>
      <c r="M11" s="1077"/>
      <c r="N11" s="63"/>
      <c r="O11" s="65"/>
      <c r="P11" s="65"/>
      <c r="Q11" s="71"/>
      <c r="R11" s="71"/>
      <c r="S11" s="71"/>
      <c r="T11" s="1249">
        <v>1</v>
      </c>
      <c r="U11" s="1242">
        <v>1</v>
      </c>
      <c r="V11" s="101" t="str">
        <f>+B11</f>
        <v xml:space="preserve"> Administrative and General</v>
      </c>
      <c r="W11" s="71"/>
      <c r="X11" s="242"/>
      <c r="Y11" s="65"/>
      <c r="Z11" s="65"/>
      <c r="AA11" s="65"/>
      <c r="AB11" s="127"/>
      <c r="AC11" s="127"/>
      <c r="AD11" s="1249">
        <v>1</v>
      </c>
    </row>
    <row r="12" spans="1:30" x14ac:dyDescent="0.15">
      <c r="A12" s="1242">
        <v>2</v>
      </c>
      <c r="B12" s="570" t="s">
        <v>1415</v>
      </c>
      <c r="C12" s="443">
        <v>7</v>
      </c>
      <c r="D12" s="63"/>
      <c r="E12" s="65"/>
      <c r="F12" s="65"/>
      <c r="G12" s="65"/>
      <c r="H12" s="65"/>
      <c r="I12" s="61"/>
      <c r="J12" s="1249">
        <v>2</v>
      </c>
      <c r="K12" s="1242">
        <v>2</v>
      </c>
      <c r="L12" s="101" t="str">
        <f t="shared" ref="L12:L45" si="0">+B12</f>
        <v xml:space="preserve"> Inpatient - General Care</v>
      </c>
      <c r="M12" s="1077"/>
      <c r="N12" s="63"/>
      <c r="O12" s="65"/>
      <c r="P12" s="65"/>
      <c r="Q12" s="71"/>
      <c r="R12" s="71"/>
      <c r="S12" s="71"/>
      <c r="T12" s="1249">
        <v>2</v>
      </c>
      <c r="U12" s="1242">
        <v>2</v>
      </c>
      <c r="V12" s="101" t="str">
        <f t="shared" ref="V12:V45" si="1">+B12</f>
        <v xml:space="preserve"> Inpatient - General Care</v>
      </c>
      <c r="W12" s="329"/>
      <c r="X12" s="206"/>
      <c r="Y12" s="65"/>
      <c r="Z12" s="65"/>
      <c r="AA12" s="65"/>
      <c r="AB12" s="65"/>
      <c r="AC12" s="65"/>
      <c r="AD12" s="1249">
        <v>2</v>
      </c>
    </row>
    <row r="13" spans="1:30" x14ac:dyDescent="0.15">
      <c r="A13" s="1242">
        <v>3</v>
      </c>
      <c r="B13" s="570" t="s">
        <v>1416</v>
      </c>
      <c r="C13" s="443">
        <v>8</v>
      </c>
      <c r="D13" s="63"/>
      <c r="E13" s="65"/>
      <c r="F13" s="65"/>
      <c r="G13" s="65"/>
      <c r="H13" s="65"/>
      <c r="I13" s="61"/>
      <c r="J13" s="1249">
        <v>3</v>
      </c>
      <c r="K13" s="1242">
        <v>3</v>
      </c>
      <c r="L13" s="101" t="str">
        <f t="shared" si="0"/>
        <v xml:space="preserve"> Inpatient - Respite Care</v>
      </c>
      <c r="M13" s="1077"/>
      <c r="N13" s="63"/>
      <c r="O13" s="65"/>
      <c r="P13" s="65"/>
      <c r="Q13" s="71"/>
      <c r="R13" s="71"/>
      <c r="S13" s="71"/>
      <c r="T13" s="1249">
        <v>3</v>
      </c>
      <c r="U13" s="1242">
        <v>3</v>
      </c>
      <c r="V13" s="101" t="str">
        <f t="shared" si="1"/>
        <v xml:space="preserve"> Inpatient - Respite Care</v>
      </c>
      <c r="W13" s="377"/>
      <c r="X13" s="206"/>
      <c r="Y13" s="65"/>
      <c r="Z13" s="65"/>
      <c r="AA13" s="65"/>
      <c r="AB13" s="65"/>
      <c r="AC13" s="65"/>
      <c r="AD13" s="1249">
        <v>3</v>
      </c>
    </row>
    <row r="14" spans="1:30" x14ac:dyDescent="0.15">
      <c r="A14" s="1242">
        <v>4</v>
      </c>
      <c r="B14" s="570" t="s">
        <v>1417</v>
      </c>
      <c r="C14" s="443">
        <v>9</v>
      </c>
      <c r="D14" s="63"/>
      <c r="E14" s="65"/>
      <c r="F14" s="65"/>
      <c r="G14" s="65"/>
      <c r="H14" s="65"/>
      <c r="I14" s="61"/>
      <c r="J14" s="1249">
        <v>4</v>
      </c>
      <c r="K14" s="1242">
        <v>4</v>
      </c>
      <c r="L14" s="101" t="str">
        <f t="shared" si="0"/>
        <v xml:space="preserve"> Physician Services</v>
      </c>
      <c r="M14" s="1077"/>
      <c r="N14" s="63"/>
      <c r="O14" s="65"/>
      <c r="P14" s="65"/>
      <c r="Q14" s="242"/>
      <c r="R14" s="242"/>
      <c r="S14" s="242"/>
      <c r="T14" s="1249">
        <v>4</v>
      </c>
      <c r="U14" s="1242">
        <v>4</v>
      </c>
      <c r="V14" s="101" t="str">
        <f t="shared" si="1"/>
        <v xml:space="preserve"> Physician Services</v>
      </c>
      <c r="W14" s="1076"/>
      <c r="X14" s="206"/>
      <c r="Y14" s="65"/>
      <c r="Z14" s="65"/>
      <c r="AA14" s="65"/>
      <c r="AB14" s="65"/>
      <c r="AC14" s="65"/>
      <c r="AD14" s="1249">
        <v>4</v>
      </c>
    </row>
    <row r="15" spans="1:30" x14ac:dyDescent="0.15">
      <c r="A15" s="1242">
        <v>5</v>
      </c>
      <c r="B15" s="570" t="s">
        <v>1418</v>
      </c>
      <c r="C15" s="443">
        <v>10</v>
      </c>
      <c r="D15" s="63"/>
      <c r="E15" s="65"/>
      <c r="F15" s="65"/>
      <c r="G15" s="65"/>
      <c r="H15" s="65"/>
      <c r="I15" s="61"/>
      <c r="J15" s="1249">
        <v>5</v>
      </c>
      <c r="K15" s="1242">
        <v>5</v>
      </c>
      <c r="L15" s="101" t="str">
        <f t="shared" si="0"/>
        <v xml:space="preserve"> Nursing Care</v>
      </c>
      <c r="M15" s="1077"/>
      <c r="N15" s="63"/>
      <c r="O15" s="65"/>
      <c r="P15" s="65"/>
      <c r="Q15" s="65"/>
      <c r="R15" s="65"/>
      <c r="S15" s="65"/>
      <c r="T15" s="1249">
        <v>5</v>
      </c>
      <c r="U15" s="1242">
        <v>5</v>
      </c>
      <c r="V15" s="101" t="str">
        <f t="shared" si="1"/>
        <v xml:space="preserve"> Nursing Care</v>
      </c>
      <c r="W15" s="1077"/>
      <c r="X15" s="63"/>
      <c r="Y15" s="65"/>
      <c r="Z15" s="65"/>
      <c r="AA15" s="65"/>
      <c r="AB15" s="65"/>
      <c r="AC15" s="65"/>
      <c r="AD15" s="1249">
        <v>5</v>
      </c>
    </row>
    <row r="16" spans="1:30" x14ac:dyDescent="0.15">
      <c r="A16" s="1242">
        <v>6</v>
      </c>
      <c r="B16" s="574" t="s">
        <v>1447</v>
      </c>
      <c r="C16" s="443">
        <v>11</v>
      </c>
      <c r="D16" s="63"/>
      <c r="E16" s="65"/>
      <c r="F16" s="65"/>
      <c r="G16" s="65"/>
      <c r="H16" s="65"/>
      <c r="I16" s="61"/>
      <c r="J16" s="1249">
        <v>6</v>
      </c>
      <c r="K16" s="1242">
        <v>6</v>
      </c>
      <c r="L16" s="101" t="str">
        <f t="shared" si="0"/>
        <v xml:space="preserve"> Nursing Care- Continuous Home Care</v>
      </c>
      <c r="M16" s="1077"/>
      <c r="N16" s="63"/>
      <c r="O16" s="65"/>
      <c r="P16" s="65"/>
      <c r="Q16" s="65"/>
      <c r="R16" s="65"/>
      <c r="S16" s="65"/>
      <c r="T16" s="1249">
        <v>6</v>
      </c>
      <c r="U16" s="1242">
        <v>6</v>
      </c>
      <c r="V16" s="101" t="str">
        <f t="shared" si="1"/>
        <v xml:space="preserve"> Nursing Care- Continuous Home Care</v>
      </c>
      <c r="W16" s="1077"/>
      <c r="X16" s="63"/>
      <c r="Y16" s="65"/>
      <c r="Z16" s="65"/>
      <c r="AA16" s="65"/>
      <c r="AB16" s="65"/>
      <c r="AC16" s="65"/>
      <c r="AD16" s="1249">
        <v>6</v>
      </c>
    </row>
    <row r="17" spans="1:30" x14ac:dyDescent="0.15">
      <c r="A17" s="1242">
        <v>7</v>
      </c>
      <c r="B17" s="570" t="s">
        <v>286</v>
      </c>
      <c r="C17" s="443">
        <v>12</v>
      </c>
      <c r="D17" s="63"/>
      <c r="E17" s="65"/>
      <c r="F17" s="65"/>
      <c r="G17" s="65"/>
      <c r="H17" s="65"/>
      <c r="I17" s="61"/>
      <c r="J17" s="1249">
        <v>7</v>
      </c>
      <c r="K17" s="1242">
        <v>7</v>
      </c>
      <c r="L17" s="101" t="str">
        <f t="shared" si="0"/>
        <v xml:space="preserve"> Physical Therapy</v>
      </c>
      <c r="M17" s="1077"/>
      <c r="N17" s="63"/>
      <c r="O17" s="65"/>
      <c r="P17" s="65"/>
      <c r="Q17" s="65"/>
      <c r="R17" s="65"/>
      <c r="S17" s="65"/>
      <c r="T17" s="1249">
        <v>7</v>
      </c>
      <c r="U17" s="1242">
        <v>7</v>
      </c>
      <c r="V17" s="101" t="str">
        <f t="shared" si="1"/>
        <v xml:space="preserve"> Physical Therapy</v>
      </c>
      <c r="W17" s="1077"/>
      <c r="X17" s="63"/>
      <c r="Y17" s="65"/>
      <c r="Z17" s="65"/>
      <c r="AA17" s="65"/>
      <c r="AB17" s="65"/>
      <c r="AC17" s="65"/>
      <c r="AD17" s="1249">
        <v>7</v>
      </c>
    </row>
    <row r="18" spans="1:30" x14ac:dyDescent="0.15">
      <c r="A18" s="1242">
        <v>8</v>
      </c>
      <c r="B18" s="570" t="s">
        <v>285</v>
      </c>
      <c r="C18" s="443">
        <v>13</v>
      </c>
      <c r="D18" s="63"/>
      <c r="E18" s="65"/>
      <c r="F18" s="65"/>
      <c r="G18" s="65"/>
      <c r="H18" s="65"/>
      <c r="I18" s="61"/>
      <c r="J18" s="1249">
        <v>8</v>
      </c>
      <c r="K18" s="1242">
        <v>8</v>
      </c>
      <c r="L18" s="101" t="str">
        <f t="shared" si="0"/>
        <v xml:space="preserve"> Occupational Therapy</v>
      </c>
      <c r="M18" s="1077"/>
      <c r="N18" s="63"/>
      <c r="O18" s="65"/>
      <c r="P18" s="65"/>
      <c r="Q18" s="65"/>
      <c r="R18" s="65"/>
      <c r="S18" s="65"/>
      <c r="T18" s="1249">
        <v>8</v>
      </c>
      <c r="U18" s="1242">
        <v>8</v>
      </c>
      <c r="V18" s="101" t="str">
        <f t="shared" si="1"/>
        <v xml:space="preserve"> Occupational Therapy</v>
      </c>
      <c r="W18" s="1077"/>
      <c r="X18" s="63"/>
      <c r="Y18" s="65"/>
      <c r="Z18" s="65"/>
      <c r="AA18" s="65"/>
      <c r="AB18" s="65"/>
      <c r="AC18" s="65"/>
      <c r="AD18" s="1249">
        <v>8</v>
      </c>
    </row>
    <row r="19" spans="1:30" x14ac:dyDescent="0.15">
      <c r="A19" s="1242">
        <v>9</v>
      </c>
      <c r="B19" s="570" t="s">
        <v>1420</v>
      </c>
      <c r="C19" s="443">
        <v>14</v>
      </c>
      <c r="D19" s="63"/>
      <c r="E19" s="65"/>
      <c r="F19" s="65"/>
      <c r="G19" s="65"/>
      <c r="H19" s="65"/>
      <c r="I19" s="61"/>
      <c r="J19" s="1249">
        <v>9</v>
      </c>
      <c r="K19" s="1242">
        <v>9</v>
      </c>
      <c r="L19" s="101" t="str">
        <f t="shared" si="0"/>
        <v xml:space="preserve"> Speech/ Language Pathology</v>
      </c>
      <c r="M19" s="1077"/>
      <c r="N19" s="63"/>
      <c r="O19" s="65"/>
      <c r="P19" s="65"/>
      <c r="Q19" s="65"/>
      <c r="R19" s="65"/>
      <c r="S19" s="65"/>
      <c r="T19" s="1249">
        <v>9</v>
      </c>
      <c r="U19" s="1242">
        <v>9</v>
      </c>
      <c r="V19" s="101" t="str">
        <f t="shared" si="1"/>
        <v xml:space="preserve"> Speech/ Language Pathology</v>
      </c>
      <c r="W19" s="1077"/>
      <c r="X19" s="63"/>
      <c r="Y19" s="65"/>
      <c r="Z19" s="65"/>
      <c r="AA19" s="65"/>
      <c r="AB19" s="65"/>
      <c r="AC19" s="65"/>
      <c r="AD19" s="1249">
        <v>9</v>
      </c>
    </row>
    <row r="20" spans="1:30" x14ac:dyDescent="0.15">
      <c r="A20" s="1242">
        <v>10</v>
      </c>
      <c r="B20" s="570" t="s">
        <v>1448</v>
      </c>
      <c r="C20" s="443">
        <v>15</v>
      </c>
      <c r="D20" s="63"/>
      <c r="E20" s="65"/>
      <c r="F20" s="65"/>
      <c r="G20" s="65"/>
      <c r="H20" s="65"/>
      <c r="I20" s="61"/>
      <c r="J20" s="1249">
        <v>10</v>
      </c>
      <c r="K20" s="1242">
        <v>10</v>
      </c>
      <c r="L20" s="101" t="str">
        <f t="shared" si="0"/>
        <v xml:space="preserve"> Medical Social Services - Direct</v>
      </c>
      <c r="M20" s="1077"/>
      <c r="N20" s="63"/>
      <c r="O20" s="65"/>
      <c r="P20" s="65"/>
      <c r="Q20" s="65"/>
      <c r="R20" s="65"/>
      <c r="S20" s="65"/>
      <c r="T20" s="1249">
        <v>10</v>
      </c>
      <c r="U20" s="1242">
        <v>10</v>
      </c>
      <c r="V20" s="101" t="str">
        <f t="shared" si="1"/>
        <v xml:space="preserve"> Medical Social Services - Direct</v>
      </c>
      <c r="W20" s="1077"/>
      <c r="X20" s="63"/>
      <c r="Y20" s="65"/>
      <c r="Z20" s="65"/>
      <c r="AA20" s="65"/>
      <c r="AB20" s="65"/>
      <c r="AC20" s="65"/>
      <c r="AD20" s="1249">
        <v>10</v>
      </c>
    </row>
    <row r="21" spans="1:30" x14ac:dyDescent="0.15">
      <c r="A21" s="1242">
        <v>11</v>
      </c>
      <c r="B21" s="570" t="s">
        <v>1422</v>
      </c>
      <c r="C21" s="443">
        <v>16</v>
      </c>
      <c r="D21" s="63"/>
      <c r="E21" s="65"/>
      <c r="F21" s="65"/>
      <c r="G21" s="65"/>
      <c r="H21" s="65"/>
      <c r="I21" s="61"/>
      <c r="J21" s="1249">
        <v>11</v>
      </c>
      <c r="K21" s="1242">
        <v>11</v>
      </c>
      <c r="L21" s="101" t="str">
        <f t="shared" si="0"/>
        <v xml:space="preserve"> Spiritual Counseling</v>
      </c>
      <c r="M21" s="1077"/>
      <c r="N21" s="63"/>
      <c r="O21" s="65"/>
      <c r="P21" s="65"/>
      <c r="Q21" s="65"/>
      <c r="R21" s="65"/>
      <c r="S21" s="65"/>
      <c r="T21" s="1249">
        <v>11</v>
      </c>
      <c r="U21" s="1242">
        <v>11</v>
      </c>
      <c r="V21" s="101" t="str">
        <f t="shared" si="1"/>
        <v xml:space="preserve"> Spiritual Counseling</v>
      </c>
      <c r="W21" s="1077"/>
      <c r="X21" s="63"/>
      <c r="Y21" s="65"/>
      <c r="Z21" s="65"/>
      <c r="AA21" s="65"/>
      <c r="AB21" s="65"/>
      <c r="AC21" s="65"/>
      <c r="AD21" s="1249">
        <v>11</v>
      </c>
    </row>
    <row r="22" spans="1:30" x14ac:dyDescent="0.15">
      <c r="A22" s="1242">
        <v>12</v>
      </c>
      <c r="B22" s="570" t="s">
        <v>1423</v>
      </c>
      <c r="C22" s="443">
        <v>17</v>
      </c>
      <c r="D22" s="63"/>
      <c r="E22" s="65"/>
      <c r="F22" s="65"/>
      <c r="G22" s="65"/>
      <c r="H22" s="65"/>
      <c r="I22" s="61"/>
      <c r="J22" s="1249">
        <v>12</v>
      </c>
      <c r="K22" s="1242">
        <v>12</v>
      </c>
      <c r="L22" s="101" t="str">
        <f t="shared" si="0"/>
        <v xml:space="preserve"> Dietary Counseling</v>
      </c>
      <c r="M22" s="1077"/>
      <c r="N22" s="63"/>
      <c r="O22" s="65"/>
      <c r="P22" s="65"/>
      <c r="Q22" s="65"/>
      <c r="R22" s="65"/>
      <c r="S22" s="65"/>
      <c r="T22" s="1249">
        <v>12</v>
      </c>
      <c r="U22" s="1242">
        <v>12</v>
      </c>
      <c r="V22" s="101" t="str">
        <f t="shared" si="1"/>
        <v xml:space="preserve"> Dietary Counseling</v>
      </c>
      <c r="W22" s="1077"/>
      <c r="X22" s="63"/>
      <c r="Y22" s="65"/>
      <c r="Z22" s="65"/>
      <c r="AA22" s="65"/>
      <c r="AB22" s="65"/>
      <c r="AC22" s="65"/>
      <c r="AD22" s="1249">
        <v>12</v>
      </c>
    </row>
    <row r="23" spans="1:30" x14ac:dyDescent="0.15">
      <c r="A23" s="1242">
        <v>13</v>
      </c>
      <c r="B23" s="570" t="s">
        <v>1424</v>
      </c>
      <c r="C23" s="443">
        <v>18</v>
      </c>
      <c r="D23" s="63"/>
      <c r="E23" s="65"/>
      <c r="F23" s="65"/>
      <c r="G23" s="65"/>
      <c r="H23" s="65"/>
      <c r="I23" s="61"/>
      <c r="J23" s="1249">
        <v>13</v>
      </c>
      <c r="K23" s="1242">
        <v>13</v>
      </c>
      <c r="L23" s="101" t="str">
        <f t="shared" si="0"/>
        <v xml:space="preserve"> Counseling - Other</v>
      </c>
      <c r="M23" s="1077"/>
      <c r="N23" s="63"/>
      <c r="O23" s="65"/>
      <c r="P23" s="65"/>
      <c r="Q23" s="65"/>
      <c r="R23" s="65"/>
      <c r="S23" s="65"/>
      <c r="T23" s="1249">
        <v>13</v>
      </c>
      <c r="U23" s="1242">
        <v>13</v>
      </c>
      <c r="V23" s="101" t="str">
        <f t="shared" si="1"/>
        <v xml:space="preserve"> Counseling - Other</v>
      </c>
      <c r="W23" s="1077"/>
      <c r="X23" s="63"/>
      <c r="Y23" s="65"/>
      <c r="Z23" s="65"/>
      <c r="AA23" s="65"/>
      <c r="AB23" s="65"/>
      <c r="AC23" s="65"/>
      <c r="AD23" s="1249">
        <v>13</v>
      </c>
    </row>
    <row r="24" spans="1:30" x14ac:dyDescent="0.15">
      <c r="A24" s="1242">
        <v>14</v>
      </c>
      <c r="B24" s="570" t="s">
        <v>1449</v>
      </c>
      <c r="C24" s="1464">
        <v>19</v>
      </c>
      <c r="D24" s="63"/>
      <c r="E24" s="65"/>
      <c r="F24" s="65"/>
      <c r="G24" s="65"/>
      <c r="H24" s="65"/>
      <c r="I24" s="61"/>
      <c r="J24" s="1249">
        <v>14</v>
      </c>
      <c r="K24" s="1242">
        <v>14</v>
      </c>
      <c r="L24" s="101" t="str">
        <f t="shared" si="0"/>
        <v xml:space="preserve"> Home Health Aide and Homemakers</v>
      </c>
      <c r="M24" s="1077"/>
      <c r="N24" s="63"/>
      <c r="O24" s="65"/>
      <c r="P24" s="65"/>
      <c r="Q24" s="65"/>
      <c r="R24" s="65"/>
      <c r="S24" s="65"/>
      <c r="T24" s="1249">
        <v>14</v>
      </c>
      <c r="U24" s="1242">
        <v>14</v>
      </c>
      <c r="V24" s="101" t="str">
        <f t="shared" si="1"/>
        <v xml:space="preserve"> Home Health Aide and Homemakers</v>
      </c>
      <c r="W24" s="1077"/>
      <c r="X24" s="63"/>
      <c r="Y24" s="65"/>
      <c r="Z24" s="65"/>
      <c r="AA24" s="65"/>
      <c r="AB24" s="65"/>
      <c r="AC24" s="65"/>
      <c r="AD24" s="1249">
        <v>14</v>
      </c>
    </row>
    <row r="25" spans="1:30" x14ac:dyDescent="0.15">
      <c r="A25" s="1242">
        <v>15</v>
      </c>
      <c r="B25" s="526" t="s">
        <v>1450</v>
      </c>
      <c r="C25" s="1465">
        <v>20</v>
      </c>
      <c r="D25" s="63"/>
      <c r="E25" s="65"/>
      <c r="F25" s="65"/>
      <c r="G25" s="65"/>
      <c r="H25" s="65"/>
      <c r="I25" s="61"/>
      <c r="J25" s="1249">
        <v>15</v>
      </c>
      <c r="K25" s="1242">
        <v>15</v>
      </c>
      <c r="L25" s="101" t="str">
        <f t="shared" si="0"/>
        <v xml:space="preserve"> HH Aide &amp; Homemaker - Cont. Home Care</v>
      </c>
      <c r="M25" s="1077"/>
      <c r="N25" s="63"/>
      <c r="O25" s="65"/>
      <c r="P25" s="65"/>
      <c r="Q25" s="65"/>
      <c r="R25" s="65"/>
      <c r="S25" s="65"/>
      <c r="T25" s="1249">
        <v>15</v>
      </c>
      <c r="U25" s="1242">
        <v>15</v>
      </c>
      <c r="V25" s="101" t="str">
        <f t="shared" si="1"/>
        <v xml:space="preserve"> HH Aide &amp; Homemaker - Cont. Home Care</v>
      </c>
      <c r="W25" s="1077"/>
      <c r="X25" s="63"/>
      <c r="Y25" s="65"/>
      <c r="Z25" s="65"/>
      <c r="AA25" s="65"/>
      <c r="AB25" s="65"/>
      <c r="AC25" s="65"/>
      <c r="AD25" s="1249">
        <v>15</v>
      </c>
    </row>
    <row r="26" spans="1:30" x14ac:dyDescent="0.15">
      <c r="A26" s="1242">
        <v>16</v>
      </c>
      <c r="B26" s="570" t="s">
        <v>1427</v>
      </c>
      <c r="C26" s="443">
        <v>21</v>
      </c>
      <c r="D26" s="63"/>
      <c r="E26" s="65"/>
      <c r="F26" s="65"/>
      <c r="G26" s="65"/>
      <c r="H26" s="65"/>
      <c r="I26" s="61"/>
      <c r="J26" s="1249">
        <v>16</v>
      </c>
      <c r="K26" s="1242">
        <v>16</v>
      </c>
      <c r="L26" s="101" t="str">
        <f t="shared" si="0"/>
        <v xml:space="preserve"> Other</v>
      </c>
      <c r="M26" s="1077"/>
      <c r="N26" s="63"/>
      <c r="O26" s="65"/>
      <c r="P26" s="65"/>
      <c r="Q26" s="65"/>
      <c r="R26" s="65"/>
      <c r="S26" s="65"/>
      <c r="T26" s="1249">
        <v>16</v>
      </c>
      <c r="U26" s="1242">
        <v>16</v>
      </c>
      <c r="V26" s="101" t="str">
        <f t="shared" si="1"/>
        <v xml:space="preserve"> Other</v>
      </c>
      <c r="W26" s="1077"/>
      <c r="X26" s="63"/>
      <c r="Y26" s="65"/>
      <c r="Z26" s="65"/>
      <c r="AA26" s="65"/>
      <c r="AB26" s="65"/>
      <c r="AC26" s="65"/>
      <c r="AD26" s="1249">
        <v>16</v>
      </c>
    </row>
    <row r="27" spans="1:30" x14ac:dyDescent="0.15">
      <c r="A27" s="1242">
        <v>17</v>
      </c>
      <c r="B27" s="570" t="s">
        <v>1451</v>
      </c>
      <c r="C27" s="443">
        <v>22</v>
      </c>
      <c r="D27" s="63"/>
      <c r="E27" s="65"/>
      <c r="F27" s="65"/>
      <c r="G27" s="65"/>
      <c r="H27" s="65"/>
      <c r="I27" s="61"/>
      <c r="J27" s="1249">
        <v>17</v>
      </c>
      <c r="K27" s="1242">
        <v>17</v>
      </c>
      <c r="L27" s="101" t="str">
        <f t="shared" si="0"/>
        <v xml:space="preserve"> Drugs, Biologicals and Infusion</v>
      </c>
      <c r="M27" s="1077"/>
      <c r="N27" s="63"/>
      <c r="O27" s="65"/>
      <c r="P27" s="65"/>
      <c r="Q27" s="65"/>
      <c r="R27" s="65"/>
      <c r="S27" s="65"/>
      <c r="T27" s="1249">
        <v>17</v>
      </c>
      <c r="U27" s="1242">
        <v>17</v>
      </c>
      <c r="V27" s="101" t="str">
        <f t="shared" si="1"/>
        <v xml:space="preserve"> Drugs, Biologicals and Infusion</v>
      </c>
      <c r="W27" s="1077"/>
      <c r="X27" s="63"/>
      <c r="Y27" s="65"/>
      <c r="Z27" s="65"/>
      <c r="AA27" s="65"/>
      <c r="AB27" s="65"/>
      <c r="AC27" s="65"/>
      <c r="AD27" s="1249">
        <v>17</v>
      </c>
    </row>
    <row r="28" spans="1:30" x14ac:dyDescent="0.15">
      <c r="A28" s="1242">
        <v>18</v>
      </c>
      <c r="B28" s="503" t="s">
        <v>1429</v>
      </c>
      <c r="C28" s="1465">
        <v>23</v>
      </c>
      <c r="D28" s="63"/>
      <c r="E28" s="65"/>
      <c r="F28" s="65"/>
      <c r="G28" s="65"/>
      <c r="H28" s="65"/>
      <c r="I28" s="61"/>
      <c r="J28" s="1249">
        <v>18</v>
      </c>
      <c r="K28" s="1242">
        <v>18</v>
      </c>
      <c r="L28" s="101" t="str">
        <f t="shared" si="0"/>
        <v xml:space="preserve"> Analgesics</v>
      </c>
      <c r="M28" s="1077"/>
      <c r="N28" s="63"/>
      <c r="O28" s="65"/>
      <c r="P28" s="65"/>
      <c r="Q28" s="65"/>
      <c r="R28" s="65"/>
      <c r="S28" s="65"/>
      <c r="T28" s="1249">
        <v>18</v>
      </c>
      <c r="U28" s="1242">
        <v>18</v>
      </c>
      <c r="V28" s="101" t="str">
        <f t="shared" si="1"/>
        <v xml:space="preserve"> Analgesics</v>
      </c>
      <c r="W28" s="1077"/>
      <c r="X28" s="63"/>
      <c r="Y28" s="65"/>
      <c r="Z28" s="65"/>
      <c r="AA28" s="65"/>
      <c r="AB28" s="65"/>
      <c r="AC28" s="65"/>
      <c r="AD28" s="1249">
        <v>18</v>
      </c>
    </row>
    <row r="29" spans="1:30" x14ac:dyDescent="0.15">
      <c r="A29" s="1242">
        <v>19</v>
      </c>
      <c r="B29" s="229" t="s">
        <v>1452</v>
      </c>
      <c r="C29" s="443">
        <v>24</v>
      </c>
      <c r="D29" s="63"/>
      <c r="E29" s="65"/>
      <c r="F29" s="65"/>
      <c r="G29" s="65"/>
      <c r="H29" s="65"/>
      <c r="I29" s="61"/>
      <c r="J29" s="1249">
        <v>19</v>
      </c>
      <c r="K29" s="1242">
        <v>19</v>
      </c>
      <c r="L29" s="101" t="str">
        <f t="shared" si="0"/>
        <v xml:space="preserve"> Sedative/Hypnotics</v>
      </c>
      <c r="M29" s="1077"/>
      <c r="N29" s="63"/>
      <c r="O29" s="65"/>
      <c r="P29" s="65"/>
      <c r="Q29" s="65"/>
      <c r="R29" s="65"/>
      <c r="S29" s="65"/>
      <c r="T29" s="1249">
        <v>19</v>
      </c>
      <c r="U29" s="1242">
        <v>19</v>
      </c>
      <c r="V29" s="101" t="str">
        <f t="shared" si="1"/>
        <v xml:space="preserve"> Sedative/Hypnotics</v>
      </c>
      <c r="W29" s="1077"/>
      <c r="X29" s="63"/>
      <c r="Y29" s="65"/>
      <c r="Z29" s="65"/>
      <c r="AA29" s="65"/>
      <c r="AB29" s="65"/>
      <c r="AC29" s="65"/>
      <c r="AD29" s="1249">
        <v>19</v>
      </c>
    </row>
    <row r="30" spans="1:30" x14ac:dyDescent="0.15">
      <c r="A30" s="1242">
        <v>20</v>
      </c>
      <c r="B30" s="571" t="s">
        <v>1431</v>
      </c>
      <c r="C30" s="443">
        <v>25</v>
      </c>
      <c r="D30" s="63"/>
      <c r="E30" s="65"/>
      <c r="F30" s="65"/>
      <c r="G30" s="65"/>
      <c r="H30" s="65"/>
      <c r="I30" s="61"/>
      <c r="J30" s="1249">
        <v>20</v>
      </c>
      <c r="K30" s="1242">
        <v>20</v>
      </c>
      <c r="L30" s="101" t="str">
        <f t="shared" si="0"/>
        <v xml:space="preserve"> Other - Specify</v>
      </c>
      <c r="M30" s="1077"/>
      <c r="N30" s="63"/>
      <c r="O30" s="65"/>
      <c r="P30" s="65"/>
      <c r="Q30" s="65"/>
      <c r="R30" s="65"/>
      <c r="S30" s="65"/>
      <c r="T30" s="1249">
        <v>20</v>
      </c>
      <c r="U30" s="1242">
        <v>20</v>
      </c>
      <c r="V30" s="101" t="str">
        <f t="shared" si="1"/>
        <v xml:space="preserve"> Other - Specify</v>
      </c>
      <c r="W30" s="1077"/>
      <c r="X30" s="63"/>
      <c r="Y30" s="65"/>
      <c r="Z30" s="65"/>
      <c r="AA30" s="65"/>
      <c r="AB30" s="65"/>
      <c r="AC30" s="65"/>
      <c r="AD30" s="1249">
        <v>20</v>
      </c>
    </row>
    <row r="31" spans="1:30" x14ac:dyDescent="0.15">
      <c r="A31" s="1242">
        <v>21</v>
      </c>
      <c r="B31" s="570" t="s">
        <v>1432</v>
      </c>
      <c r="C31" s="443">
        <v>26</v>
      </c>
      <c r="D31" s="63"/>
      <c r="E31" s="65"/>
      <c r="F31" s="65"/>
      <c r="G31" s="65"/>
      <c r="H31" s="65"/>
      <c r="I31" s="61"/>
      <c r="J31" s="1249">
        <v>21</v>
      </c>
      <c r="K31" s="1242">
        <v>21</v>
      </c>
      <c r="L31" s="101" t="str">
        <f t="shared" si="0"/>
        <v xml:space="preserve"> Durable Medical Equipment/Oxygen</v>
      </c>
      <c r="M31" s="1077"/>
      <c r="N31" s="63"/>
      <c r="O31" s="65"/>
      <c r="P31" s="65"/>
      <c r="Q31" s="65"/>
      <c r="R31" s="65"/>
      <c r="S31" s="65"/>
      <c r="T31" s="1249">
        <v>21</v>
      </c>
      <c r="U31" s="1242">
        <v>21</v>
      </c>
      <c r="V31" s="101" t="str">
        <f t="shared" si="1"/>
        <v xml:space="preserve"> Durable Medical Equipment/Oxygen</v>
      </c>
      <c r="W31" s="1077"/>
      <c r="X31" s="63"/>
      <c r="Y31" s="65"/>
      <c r="Z31" s="65"/>
      <c r="AA31" s="65"/>
      <c r="AB31" s="65"/>
      <c r="AC31" s="65"/>
      <c r="AD31" s="1249">
        <v>21</v>
      </c>
    </row>
    <row r="32" spans="1:30" x14ac:dyDescent="0.15">
      <c r="A32" s="1242">
        <v>22</v>
      </c>
      <c r="B32" s="570" t="s">
        <v>1433</v>
      </c>
      <c r="C32" s="443">
        <v>27</v>
      </c>
      <c r="D32" s="63"/>
      <c r="E32" s="63"/>
      <c r="F32" s="63"/>
      <c r="G32" s="63"/>
      <c r="H32" s="63"/>
      <c r="I32" s="104"/>
      <c r="J32" s="1249">
        <v>22</v>
      </c>
      <c r="K32" s="1242">
        <v>22</v>
      </c>
      <c r="L32" s="101" t="str">
        <f t="shared" si="0"/>
        <v xml:space="preserve"> Patient Transportation</v>
      </c>
      <c r="M32" s="1077"/>
      <c r="N32" s="63"/>
      <c r="O32" s="63"/>
      <c r="P32" s="63"/>
      <c r="Q32" s="63"/>
      <c r="R32" s="63"/>
      <c r="S32" s="63"/>
      <c r="T32" s="1249">
        <v>22</v>
      </c>
      <c r="U32" s="1242">
        <v>22</v>
      </c>
      <c r="V32" s="101" t="str">
        <f t="shared" si="1"/>
        <v xml:space="preserve"> Patient Transportation</v>
      </c>
      <c r="W32" s="1077"/>
      <c r="X32" s="63"/>
      <c r="Y32" s="63"/>
      <c r="Z32" s="63"/>
      <c r="AA32" s="313"/>
      <c r="AB32" s="63"/>
      <c r="AC32" s="63"/>
      <c r="AD32" s="1249">
        <v>22</v>
      </c>
    </row>
    <row r="33" spans="1:30" x14ac:dyDescent="0.15">
      <c r="A33" s="1242">
        <v>23</v>
      </c>
      <c r="B33" s="570" t="s">
        <v>1434</v>
      </c>
      <c r="C33" s="443">
        <v>28</v>
      </c>
      <c r="D33" s="63"/>
      <c r="E33" s="63"/>
      <c r="F33" s="63"/>
      <c r="G33" s="63"/>
      <c r="H33" s="63"/>
      <c r="I33" s="104"/>
      <c r="J33" s="1249">
        <v>23</v>
      </c>
      <c r="K33" s="1242">
        <v>23</v>
      </c>
      <c r="L33" s="101" t="str">
        <f t="shared" si="0"/>
        <v xml:space="preserve"> Imaging Services</v>
      </c>
      <c r="M33" s="1077"/>
      <c r="N33" s="63"/>
      <c r="O33" s="63"/>
      <c r="P33" s="63"/>
      <c r="Q33" s="63"/>
      <c r="R33" s="63"/>
      <c r="S33" s="63"/>
      <c r="T33" s="1249">
        <v>23</v>
      </c>
      <c r="U33" s="1242">
        <v>23</v>
      </c>
      <c r="V33" s="101" t="str">
        <f t="shared" si="1"/>
        <v xml:space="preserve"> Imaging Services</v>
      </c>
      <c r="W33" s="1077"/>
      <c r="X33" s="63"/>
      <c r="Y33" s="63"/>
      <c r="Z33" s="63"/>
      <c r="AA33" s="569"/>
      <c r="AB33" s="63"/>
      <c r="AC33" s="63"/>
      <c r="AD33" s="1249">
        <v>23</v>
      </c>
    </row>
    <row r="34" spans="1:30" x14ac:dyDescent="0.15">
      <c r="A34" s="1242">
        <v>24</v>
      </c>
      <c r="B34" s="570" t="s">
        <v>1435</v>
      </c>
      <c r="C34" s="443">
        <v>29</v>
      </c>
      <c r="D34" s="63"/>
      <c r="E34" s="63"/>
      <c r="F34" s="63"/>
      <c r="G34" s="63"/>
      <c r="H34" s="63"/>
      <c r="I34" s="104"/>
      <c r="J34" s="1249">
        <v>24</v>
      </c>
      <c r="K34" s="1242">
        <v>24</v>
      </c>
      <c r="L34" s="101" t="str">
        <f t="shared" si="0"/>
        <v xml:space="preserve"> Labs and Diagnostics</v>
      </c>
      <c r="M34" s="1077"/>
      <c r="N34" s="63"/>
      <c r="O34" s="63"/>
      <c r="P34" s="63"/>
      <c r="Q34" s="63"/>
      <c r="R34" s="63"/>
      <c r="S34" s="63"/>
      <c r="T34" s="1249">
        <v>24</v>
      </c>
      <c r="U34" s="1242">
        <v>24</v>
      </c>
      <c r="V34" s="101" t="str">
        <f t="shared" si="1"/>
        <v xml:space="preserve"> Labs and Diagnostics</v>
      </c>
      <c r="W34" s="1077"/>
      <c r="X34" s="63"/>
      <c r="Y34" s="63"/>
      <c r="Z34" s="63"/>
      <c r="AA34" s="569"/>
      <c r="AB34" s="63"/>
      <c r="AC34" s="63"/>
      <c r="AD34" s="1249">
        <v>24</v>
      </c>
    </row>
    <row r="35" spans="1:30" x14ac:dyDescent="0.15">
      <c r="A35" s="1242">
        <v>25</v>
      </c>
      <c r="B35" s="570" t="s">
        <v>271</v>
      </c>
      <c r="C35" s="443">
        <v>30</v>
      </c>
      <c r="D35" s="63"/>
      <c r="E35" s="63"/>
      <c r="F35" s="63"/>
      <c r="G35" s="63"/>
      <c r="H35" s="63"/>
      <c r="I35" s="104"/>
      <c r="J35" s="1249">
        <v>25</v>
      </c>
      <c r="K35" s="1242">
        <v>25</v>
      </c>
      <c r="L35" s="101" t="str">
        <f t="shared" si="0"/>
        <v xml:space="preserve"> Medical Supplies</v>
      </c>
      <c r="M35" s="1077"/>
      <c r="N35" s="63"/>
      <c r="O35" s="63"/>
      <c r="P35" s="63"/>
      <c r="Q35" s="63"/>
      <c r="R35" s="63"/>
      <c r="S35" s="63"/>
      <c r="T35" s="1249">
        <v>25</v>
      </c>
      <c r="U35" s="1242">
        <v>25</v>
      </c>
      <c r="V35" s="101" t="str">
        <f t="shared" si="1"/>
        <v xml:space="preserve"> Medical Supplies</v>
      </c>
      <c r="W35" s="1077"/>
      <c r="X35" s="63"/>
      <c r="Y35" s="63"/>
      <c r="Z35" s="63"/>
      <c r="AA35" s="569"/>
      <c r="AB35" s="63"/>
      <c r="AC35" s="63"/>
      <c r="AD35" s="1249">
        <v>25</v>
      </c>
    </row>
    <row r="36" spans="1:30" x14ac:dyDescent="0.15">
      <c r="A36" s="1242">
        <v>26</v>
      </c>
      <c r="B36" s="570" t="s">
        <v>1453</v>
      </c>
      <c r="C36" s="443">
        <v>31</v>
      </c>
      <c r="D36" s="63"/>
      <c r="E36" s="63"/>
      <c r="F36" s="63"/>
      <c r="G36" s="63"/>
      <c r="H36" s="63"/>
      <c r="I36" s="104"/>
      <c r="J36" s="1249">
        <v>26</v>
      </c>
      <c r="K36" s="1242">
        <v>26</v>
      </c>
      <c r="L36" s="101" t="str">
        <f t="shared" si="0"/>
        <v xml:space="preserve"> Outpatient Services (incl. E/R Dept.)</v>
      </c>
      <c r="M36" s="1077"/>
      <c r="N36" s="63"/>
      <c r="O36" s="63"/>
      <c r="P36" s="63"/>
      <c r="Q36" s="63"/>
      <c r="R36" s="63"/>
      <c r="S36" s="63"/>
      <c r="T36" s="1249">
        <v>26</v>
      </c>
      <c r="U36" s="1242">
        <v>26</v>
      </c>
      <c r="V36" s="101" t="str">
        <f t="shared" si="1"/>
        <v xml:space="preserve"> Outpatient Services (incl. E/R Dept.)</v>
      </c>
      <c r="W36" s="1077"/>
      <c r="X36" s="63"/>
      <c r="Y36" s="63"/>
      <c r="Z36" s="63"/>
      <c r="AA36" s="569"/>
      <c r="AB36" s="63"/>
      <c r="AC36" s="63"/>
      <c r="AD36" s="1249">
        <v>26</v>
      </c>
    </row>
    <row r="37" spans="1:30" x14ac:dyDescent="0.15">
      <c r="A37" s="1242">
        <v>27</v>
      </c>
      <c r="B37" s="570" t="s">
        <v>1437</v>
      </c>
      <c r="C37" s="443">
        <v>32</v>
      </c>
      <c r="D37" s="63"/>
      <c r="E37" s="63"/>
      <c r="F37" s="63"/>
      <c r="G37" s="63"/>
      <c r="H37" s="63"/>
      <c r="I37" s="104"/>
      <c r="J37" s="1249">
        <v>27</v>
      </c>
      <c r="K37" s="1242">
        <v>27</v>
      </c>
      <c r="L37" s="101" t="str">
        <f t="shared" si="0"/>
        <v xml:space="preserve"> Radiation Therapy</v>
      </c>
      <c r="M37" s="1077"/>
      <c r="N37" s="63"/>
      <c r="O37" s="63"/>
      <c r="P37" s="63"/>
      <c r="Q37" s="63"/>
      <c r="R37" s="63"/>
      <c r="S37" s="63"/>
      <c r="T37" s="1249">
        <v>27</v>
      </c>
      <c r="U37" s="1242">
        <v>27</v>
      </c>
      <c r="V37" s="101" t="str">
        <f t="shared" si="1"/>
        <v xml:space="preserve"> Radiation Therapy</v>
      </c>
      <c r="W37" s="1077"/>
      <c r="X37" s="63"/>
      <c r="Y37" s="63"/>
      <c r="Z37" s="63"/>
      <c r="AA37" s="569"/>
      <c r="AB37" s="63"/>
      <c r="AC37" s="63"/>
      <c r="AD37" s="1249">
        <v>27</v>
      </c>
    </row>
    <row r="38" spans="1:30" x14ac:dyDescent="0.15">
      <c r="A38" s="1242">
        <v>28</v>
      </c>
      <c r="B38" s="570" t="s">
        <v>1438</v>
      </c>
      <c r="C38" s="443">
        <v>33</v>
      </c>
      <c r="D38" s="63"/>
      <c r="E38" s="63"/>
      <c r="F38" s="63"/>
      <c r="G38" s="63"/>
      <c r="H38" s="63"/>
      <c r="I38" s="104"/>
      <c r="J38" s="1249">
        <v>28</v>
      </c>
      <c r="K38" s="1242">
        <v>28</v>
      </c>
      <c r="L38" s="101" t="str">
        <f t="shared" si="0"/>
        <v xml:space="preserve"> Chemotherapy</v>
      </c>
      <c r="M38" s="1077"/>
      <c r="N38" s="63"/>
      <c r="O38" s="63"/>
      <c r="P38" s="63"/>
      <c r="Q38" s="63"/>
      <c r="R38" s="63"/>
      <c r="S38" s="63"/>
      <c r="T38" s="1249">
        <v>28</v>
      </c>
      <c r="U38" s="1242">
        <v>28</v>
      </c>
      <c r="V38" s="101" t="str">
        <f t="shared" si="1"/>
        <v xml:space="preserve"> Chemotherapy</v>
      </c>
      <c r="W38" s="1077"/>
      <c r="X38" s="63"/>
      <c r="Y38" s="63"/>
      <c r="Z38" s="63"/>
      <c r="AA38" s="569"/>
      <c r="AB38" s="63"/>
      <c r="AC38" s="63"/>
      <c r="AD38" s="1249">
        <v>28</v>
      </c>
    </row>
    <row r="39" spans="1:30" x14ac:dyDescent="0.15">
      <c r="A39" s="1242">
        <v>29</v>
      </c>
      <c r="B39" s="570" t="s">
        <v>1427</v>
      </c>
      <c r="C39" s="443">
        <v>34</v>
      </c>
      <c r="D39" s="63"/>
      <c r="E39" s="63"/>
      <c r="F39" s="63"/>
      <c r="G39" s="63"/>
      <c r="H39" s="63"/>
      <c r="I39" s="104"/>
      <c r="J39" s="1249">
        <v>29</v>
      </c>
      <c r="K39" s="1242">
        <v>29</v>
      </c>
      <c r="L39" s="101" t="str">
        <f t="shared" si="0"/>
        <v xml:space="preserve"> Other</v>
      </c>
      <c r="M39" s="1077"/>
      <c r="N39" s="63"/>
      <c r="O39" s="63"/>
      <c r="P39" s="63"/>
      <c r="Q39" s="63"/>
      <c r="R39" s="63"/>
      <c r="S39" s="63"/>
      <c r="T39" s="1249">
        <v>29</v>
      </c>
      <c r="U39" s="1242">
        <v>29</v>
      </c>
      <c r="V39" s="101" t="str">
        <f t="shared" si="1"/>
        <v xml:space="preserve"> Other</v>
      </c>
      <c r="W39" s="1077"/>
      <c r="X39" s="63"/>
      <c r="Y39" s="63"/>
      <c r="Z39" s="63"/>
      <c r="AA39" s="569"/>
      <c r="AB39" s="63"/>
      <c r="AC39" s="63"/>
      <c r="AD39" s="1249">
        <v>29</v>
      </c>
    </row>
    <row r="40" spans="1:30" x14ac:dyDescent="0.15">
      <c r="A40" s="1242">
        <v>30</v>
      </c>
      <c r="B40" s="570" t="s">
        <v>1439</v>
      </c>
      <c r="C40" s="443">
        <v>35</v>
      </c>
      <c r="D40" s="63"/>
      <c r="E40" s="63"/>
      <c r="F40" s="63"/>
      <c r="G40" s="63"/>
      <c r="H40" s="63"/>
      <c r="I40" s="104"/>
      <c r="J40" s="1249">
        <v>30</v>
      </c>
      <c r="K40" s="1242">
        <v>30</v>
      </c>
      <c r="L40" s="101" t="str">
        <f t="shared" si="0"/>
        <v xml:space="preserve"> Bereavement Program Costs</v>
      </c>
      <c r="M40" s="1077"/>
      <c r="N40" s="63"/>
      <c r="O40" s="63"/>
      <c r="P40" s="63"/>
      <c r="Q40" s="63"/>
      <c r="R40" s="63"/>
      <c r="S40" s="63"/>
      <c r="T40" s="1249">
        <v>30</v>
      </c>
      <c r="U40" s="1242">
        <v>30</v>
      </c>
      <c r="V40" s="101" t="str">
        <f t="shared" si="1"/>
        <v xml:space="preserve"> Bereavement Program Costs</v>
      </c>
      <c r="W40" s="1077"/>
      <c r="X40" s="63"/>
      <c r="Y40" s="63"/>
      <c r="Z40" s="63"/>
      <c r="AA40" s="569"/>
      <c r="AB40" s="63"/>
      <c r="AC40" s="63"/>
      <c r="AD40" s="1249">
        <v>30</v>
      </c>
    </row>
    <row r="41" spans="1:30" x14ac:dyDescent="0.15">
      <c r="A41" s="1242">
        <v>31</v>
      </c>
      <c r="B41" s="570" t="s">
        <v>1440</v>
      </c>
      <c r="C41" s="443">
        <v>36</v>
      </c>
      <c r="D41" s="63"/>
      <c r="E41" s="63"/>
      <c r="F41" s="63"/>
      <c r="G41" s="63"/>
      <c r="H41" s="63"/>
      <c r="I41" s="104"/>
      <c r="J41" s="1249">
        <v>31</v>
      </c>
      <c r="K41" s="1242">
        <v>31</v>
      </c>
      <c r="L41" s="101" t="str">
        <f t="shared" si="0"/>
        <v xml:space="preserve"> Volunteer Program Costs</v>
      </c>
      <c r="M41" s="1077"/>
      <c r="N41" s="63"/>
      <c r="O41" s="63"/>
      <c r="P41" s="63"/>
      <c r="Q41" s="63"/>
      <c r="R41" s="63"/>
      <c r="S41" s="63"/>
      <c r="T41" s="1249">
        <v>31</v>
      </c>
      <c r="U41" s="1242">
        <v>31</v>
      </c>
      <c r="V41" s="101" t="str">
        <f t="shared" si="1"/>
        <v xml:space="preserve"> Volunteer Program Costs</v>
      </c>
      <c r="W41" s="1077"/>
      <c r="X41" s="63"/>
      <c r="Y41" s="63"/>
      <c r="Z41" s="63"/>
      <c r="AA41" s="569"/>
      <c r="AB41" s="63"/>
      <c r="AC41" s="63"/>
      <c r="AD41" s="1249">
        <v>31</v>
      </c>
    </row>
    <row r="42" spans="1:30" x14ac:dyDescent="0.15">
      <c r="A42" s="1242">
        <v>32</v>
      </c>
      <c r="B42" s="570" t="s">
        <v>1441</v>
      </c>
      <c r="C42" s="443">
        <v>37</v>
      </c>
      <c r="D42" s="63"/>
      <c r="E42" s="63"/>
      <c r="F42" s="63"/>
      <c r="G42" s="63"/>
      <c r="H42" s="63"/>
      <c r="I42" s="104"/>
      <c r="J42" s="1249">
        <v>32</v>
      </c>
      <c r="K42" s="1242">
        <v>32</v>
      </c>
      <c r="L42" s="101" t="str">
        <f t="shared" si="0"/>
        <v xml:space="preserve"> Fundraising</v>
      </c>
      <c r="M42" s="1077"/>
      <c r="N42" s="63"/>
      <c r="O42" s="63"/>
      <c r="P42" s="63"/>
      <c r="Q42" s="63"/>
      <c r="R42" s="63"/>
      <c r="S42" s="63"/>
      <c r="T42" s="1249">
        <v>32</v>
      </c>
      <c r="U42" s="1242">
        <v>32</v>
      </c>
      <c r="V42" s="101" t="str">
        <f t="shared" si="1"/>
        <v xml:space="preserve"> Fundraising</v>
      </c>
      <c r="W42" s="1077"/>
      <c r="X42" s="63"/>
      <c r="Y42" s="63"/>
      <c r="Z42" s="63"/>
      <c r="AA42" s="569"/>
      <c r="AB42" s="63"/>
      <c r="AC42" s="63"/>
      <c r="AD42" s="1249">
        <v>32</v>
      </c>
    </row>
    <row r="43" spans="1:30" x14ac:dyDescent="0.15">
      <c r="A43" s="1242">
        <v>33</v>
      </c>
      <c r="B43" s="570" t="s">
        <v>1442</v>
      </c>
      <c r="C43" s="443">
        <v>38</v>
      </c>
      <c r="D43" s="63"/>
      <c r="E43" s="63"/>
      <c r="F43" s="63"/>
      <c r="G43" s="63"/>
      <c r="H43" s="63"/>
      <c r="I43" s="104"/>
      <c r="J43" s="1249">
        <v>33</v>
      </c>
      <c r="K43" s="1242">
        <v>33</v>
      </c>
      <c r="L43" s="101" t="str">
        <f t="shared" si="0"/>
        <v xml:space="preserve"> Other Program Costs</v>
      </c>
      <c r="M43" s="1077"/>
      <c r="N43" s="63"/>
      <c r="O43" s="63"/>
      <c r="P43" s="63"/>
      <c r="Q43" s="63"/>
      <c r="R43" s="63"/>
      <c r="S43" s="63"/>
      <c r="T43" s="1249">
        <v>33</v>
      </c>
      <c r="U43" s="1242">
        <v>33</v>
      </c>
      <c r="V43" s="101" t="str">
        <f t="shared" si="1"/>
        <v xml:space="preserve"> Other Program Costs</v>
      </c>
      <c r="W43" s="1077"/>
      <c r="X43" s="63"/>
      <c r="Y43" s="63"/>
      <c r="Z43" s="63"/>
      <c r="AA43" s="569"/>
      <c r="AB43" s="63"/>
      <c r="AC43" s="63"/>
      <c r="AD43" s="1249">
        <v>33</v>
      </c>
    </row>
    <row r="44" spans="1:30" x14ac:dyDescent="0.15">
      <c r="A44" s="1242">
        <v>34</v>
      </c>
      <c r="B44" s="568" t="s">
        <v>2123</v>
      </c>
      <c r="C44" s="1466"/>
      <c r="D44" s="84"/>
      <c r="E44" s="120"/>
      <c r="F44" s="100"/>
      <c r="G44" s="100"/>
      <c r="H44" s="100"/>
      <c r="I44" s="85"/>
      <c r="J44" s="1249">
        <v>34</v>
      </c>
      <c r="K44" s="1242">
        <v>34</v>
      </c>
      <c r="L44" s="101" t="str">
        <f t="shared" si="0"/>
        <v xml:space="preserve"> Totals  (sum of lines 1 through 33) </v>
      </c>
      <c r="M44" s="854"/>
      <c r="N44" s="100"/>
      <c r="O44" s="100"/>
      <c r="P44" s="100"/>
      <c r="Q44" s="100"/>
      <c r="R44" s="100"/>
      <c r="S44" s="100"/>
      <c r="T44" s="1249">
        <v>34</v>
      </c>
      <c r="U44" s="1242">
        <v>34</v>
      </c>
      <c r="V44" s="101" t="str">
        <f t="shared" si="1"/>
        <v xml:space="preserve"> Totals  (sum of lines 1 through 33) </v>
      </c>
      <c r="W44" s="854"/>
      <c r="X44" s="100"/>
      <c r="Y44" s="100"/>
      <c r="Z44" s="100"/>
      <c r="AA44" s="565"/>
      <c r="AB44" s="1399"/>
      <c r="AC44" s="84"/>
      <c r="AD44" s="1249">
        <v>34</v>
      </c>
    </row>
    <row r="45" spans="1:30" x14ac:dyDescent="0.15">
      <c r="A45" s="1242">
        <v>35</v>
      </c>
      <c r="B45" s="286" t="s">
        <v>306</v>
      </c>
      <c r="C45" s="560"/>
      <c r="D45" s="1343"/>
      <c r="E45" s="1002"/>
      <c r="F45" s="1002"/>
      <c r="G45" s="1002"/>
      <c r="H45" s="1002"/>
      <c r="I45" s="1002"/>
      <c r="J45" s="1249">
        <v>35</v>
      </c>
      <c r="K45" s="1242">
        <v>35</v>
      </c>
      <c r="L45" s="101" t="str">
        <f t="shared" si="0"/>
        <v xml:space="preserve"> Unit Cost Multiplier</v>
      </c>
      <c r="M45" s="560"/>
      <c r="N45" s="1343"/>
      <c r="O45" s="1002"/>
      <c r="P45" s="1002"/>
      <c r="Q45" s="1002"/>
      <c r="R45" s="1002"/>
      <c r="S45" s="1002"/>
      <c r="T45" s="1249">
        <v>35</v>
      </c>
      <c r="U45" s="1242">
        <v>35</v>
      </c>
      <c r="V45" s="101" t="str">
        <f t="shared" si="1"/>
        <v xml:space="preserve"> Unit Cost Multiplier</v>
      </c>
      <c r="W45" s="1583"/>
      <c r="X45" s="1345"/>
      <c r="Y45" s="1601"/>
      <c r="Z45" s="1601"/>
      <c r="AA45" s="1345"/>
      <c r="AB45" s="545"/>
      <c r="AC45" s="1345"/>
      <c r="AD45" s="1249">
        <v>35</v>
      </c>
    </row>
    <row r="46" spans="1:30" s="283" customFormat="1" x14ac:dyDescent="0.15">
      <c r="A46" s="327"/>
      <c r="B46" s="456"/>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row>
    <row r="47" spans="1:30" x14ac:dyDescent="0.15">
      <c r="A47" s="160" t="s">
        <v>2124</v>
      </c>
      <c r="B47" s="4"/>
      <c r="C47" s="4"/>
      <c r="D47" s="4"/>
      <c r="E47" s="4"/>
      <c r="F47" s="4"/>
      <c r="G47" s="4"/>
      <c r="H47" s="4"/>
      <c r="I47" s="4"/>
      <c r="J47" s="4"/>
      <c r="K47" s="160" t="s">
        <v>2124</v>
      </c>
      <c r="L47" s="4"/>
      <c r="M47" s="4"/>
      <c r="N47" s="4"/>
      <c r="O47" s="4"/>
      <c r="P47" s="4"/>
      <c r="Q47" s="4"/>
      <c r="R47" s="4"/>
      <c r="S47" s="4"/>
      <c r="T47" s="4"/>
      <c r="U47" s="160" t="s">
        <v>2124</v>
      </c>
      <c r="V47" s="4"/>
      <c r="W47" s="4"/>
      <c r="X47" s="4"/>
      <c r="Y47" s="4"/>
      <c r="Z47" s="4"/>
      <c r="AA47" s="4"/>
      <c r="AB47" s="4"/>
      <c r="AC47" s="4"/>
      <c r="AD47" s="4"/>
    </row>
    <row r="48" spans="1:30"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58" spans="1:30" x14ac:dyDescent="0.15">
      <c r="A58" s="229" t="s">
        <v>2166</v>
      </c>
      <c r="B58" s="10"/>
      <c r="C58" s="10"/>
      <c r="D58" s="10"/>
      <c r="E58" s="10"/>
      <c r="F58" s="10"/>
      <c r="G58" s="10"/>
      <c r="H58" s="10"/>
      <c r="I58" s="10"/>
      <c r="J58" s="10"/>
      <c r="K58" s="228" t="s">
        <v>2166</v>
      </c>
      <c r="L58" s="10"/>
      <c r="M58" s="10"/>
      <c r="N58" s="10"/>
      <c r="O58" s="10"/>
      <c r="P58" s="10"/>
      <c r="Q58" s="10"/>
      <c r="R58" s="10"/>
      <c r="S58" s="10"/>
      <c r="T58" s="10"/>
      <c r="U58" s="228" t="s">
        <v>2166</v>
      </c>
      <c r="V58" s="10"/>
      <c r="W58" s="10"/>
      <c r="X58" s="10"/>
      <c r="Y58" s="10"/>
      <c r="Z58" s="10"/>
      <c r="AA58" s="10"/>
      <c r="AB58" s="10"/>
      <c r="AC58" s="10"/>
      <c r="AD58" s="10"/>
    </row>
    <row r="59" spans="1:30" x14ac:dyDescent="0.15">
      <c r="A59" s="526"/>
      <c r="B59" s="4"/>
      <c r="C59" s="4"/>
      <c r="D59" s="4"/>
      <c r="E59" s="4"/>
      <c r="F59" s="4"/>
      <c r="G59" s="4"/>
      <c r="H59" s="4"/>
      <c r="I59" s="4"/>
      <c r="J59" s="4"/>
      <c r="K59" s="227"/>
      <c r="L59" s="4"/>
      <c r="M59" s="4"/>
      <c r="N59" s="4"/>
      <c r="O59" s="4"/>
      <c r="P59" s="4"/>
      <c r="Q59" s="4"/>
      <c r="R59" s="4"/>
      <c r="S59" s="4"/>
      <c r="T59" s="4"/>
      <c r="U59" s="227"/>
      <c r="V59" s="4"/>
      <c r="W59" s="4"/>
      <c r="X59" s="4"/>
      <c r="Y59" s="4"/>
      <c r="Z59" s="4"/>
      <c r="AA59" s="4"/>
      <c r="AB59" s="4"/>
      <c r="AC59" s="4"/>
      <c r="AD59" s="4"/>
    </row>
    <row r="60" spans="1:30" s="6" customFormat="1" ht="12.75" x14ac:dyDescent="0.2">
      <c r="A60" s="198" t="s">
        <v>377</v>
      </c>
      <c r="B60" s="5"/>
      <c r="C60" s="5"/>
      <c r="D60" s="5"/>
      <c r="E60" s="5"/>
      <c r="F60" s="5"/>
      <c r="G60" s="5"/>
      <c r="H60" s="5"/>
      <c r="I60" s="5"/>
      <c r="J60" s="219" t="s">
        <v>913</v>
      </c>
      <c r="K60" s="198" t="s">
        <v>913</v>
      </c>
      <c r="L60" s="5"/>
      <c r="M60" s="5"/>
      <c r="N60" s="5"/>
      <c r="O60" s="5"/>
      <c r="P60" s="5"/>
      <c r="Q60" s="5"/>
      <c r="R60" s="5"/>
      <c r="S60" s="5"/>
      <c r="T60" s="219" t="s">
        <v>376</v>
      </c>
      <c r="U60" s="198" t="s">
        <v>375</v>
      </c>
      <c r="V60" s="5"/>
      <c r="W60" s="5"/>
      <c r="X60" s="5"/>
      <c r="Y60" s="5"/>
      <c r="Z60" s="5"/>
      <c r="AA60" s="5"/>
      <c r="AB60" s="5"/>
      <c r="AC60" s="5"/>
      <c r="AD60" s="219" t="s">
        <v>913</v>
      </c>
    </row>
  </sheetData>
  <sheetProtection selectLockedCells="1" selectUnlockedCells="1"/>
  <printOptions horizontalCentered="1"/>
  <pageMargins left="0.5" right="0.5" top="0.5" bottom="0.5" header="0.5" footer="0.5"/>
  <pageSetup orientation="landscape" r:id="rId1"/>
  <headerFooter alignWithMargins="0"/>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G78"/>
  <sheetViews>
    <sheetView showGridLines="0" zoomScale="120" zoomScaleNormal="120" zoomScalePageLayoutView="80" workbookViewId="0">
      <selection activeCell="E64" sqref="E64"/>
    </sheetView>
  </sheetViews>
  <sheetFormatPr defaultColWidth="7.140625" defaultRowHeight="9" x14ac:dyDescent="0.15"/>
  <cols>
    <col min="1" max="1" width="3.7109375" style="470" customWidth="1"/>
    <col min="2" max="2" width="21.7109375" style="470" customWidth="1"/>
    <col min="3" max="3" width="17.7109375" style="470" customWidth="1"/>
    <col min="4" max="6" width="16.7109375" style="470" customWidth="1"/>
    <col min="7" max="7" width="3.7109375" style="470" customWidth="1"/>
    <col min="8" max="16384" width="7.140625" style="470"/>
  </cols>
  <sheetData>
    <row r="1" spans="1:7" s="698" customFormat="1" ht="12.75" x14ac:dyDescent="0.2">
      <c r="A1" s="780" t="s">
        <v>2190</v>
      </c>
      <c r="C1" s="1569" t="s">
        <v>2353</v>
      </c>
      <c r="E1" s="1372"/>
      <c r="F1" s="2004" t="s">
        <v>23</v>
      </c>
      <c r="G1" s="2004"/>
    </row>
    <row r="2" spans="1:7" x14ac:dyDescent="0.15">
      <c r="A2" s="1894" t="s">
        <v>2485</v>
      </c>
      <c r="B2" s="492"/>
      <c r="C2" s="1914"/>
      <c r="D2" s="434" t="s">
        <v>225</v>
      </c>
      <c r="E2" s="1020" t="s">
        <v>861</v>
      </c>
      <c r="F2" s="2005" t="s">
        <v>482</v>
      </c>
      <c r="G2" s="2005"/>
    </row>
    <row r="3" spans="1:7" x14ac:dyDescent="0.15">
      <c r="A3" s="1905"/>
      <c r="B3" s="1906"/>
      <c r="C3" s="1915"/>
      <c r="D3" s="260"/>
      <c r="E3" s="118" t="s">
        <v>923</v>
      </c>
      <c r="F3" s="2006" t="s">
        <v>951</v>
      </c>
      <c r="G3" s="2006"/>
    </row>
    <row r="4" spans="1:7" x14ac:dyDescent="0.15">
      <c r="A4" s="1916"/>
      <c r="B4" s="1916"/>
      <c r="C4" s="1917"/>
      <c r="D4" s="370"/>
      <c r="E4" s="114" t="s">
        <v>198</v>
      </c>
      <c r="F4" s="2007"/>
      <c r="G4" s="2007"/>
    </row>
    <row r="5" spans="1:7" x14ac:dyDescent="0.15">
      <c r="A5" s="704" t="s">
        <v>1515</v>
      </c>
      <c r="B5" s="704"/>
      <c r="C5" s="1149"/>
      <c r="D5" s="1149"/>
      <c r="E5" s="1149"/>
      <c r="F5" s="1158" t="s">
        <v>222</v>
      </c>
      <c r="G5" s="704"/>
    </row>
    <row r="6" spans="1:7" x14ac:dyDescent="0.15">
      <c r="A6" s="483"/>
      <c r="B6" s="473"/>
      <c r="C6" s="782"/>
      <c r="D6" s="782"/>
      <c r="E6" s="782"/>
      <c r="F6" s="1373" t="s">
        <v>492</v>
      </c>
      <c r="G6" s="473"/>
    </row>
    <row r="7" spans="1:7" x14ac:dyDescent="0.15">
      <c r="A7" s="475" t="s">
        <v>1519</v>
      </c>
      <c r="B7" s="473"/>
      <c r="C7" s="464"/>
      <c r="D7" s="464"/>
      <c r="E7" s="464"/>
      <c r="F7" s="464"/>
      <c r="G7" s="464"/>
    </row>
    <row r="8" spans="1:7" x14ac:dyDescent="0.15">
      <c r="A8" s="783">
        <v>1</v>
      </c>
      <c r="B8" s="784" t="s">
        <v>1603</v>
      </c>
      <c r="C8" s="686"/>
      <c r="D8" s="745"/>
      <c r="E8" s="746"/>
      <c r="F8" s="747"/>
      <c r="G8" s="684">
        <v>1</v>
      </c>
    </row>
    <row r="9" spans="1:7" x14ac:dyDescent="0.15">
      <c r="A9" s="785">
        <v>2</v>
      </c>
      <c r="B9" s="784" t="s">
        <v>1198</v>
      </c>
      <c r="C9" s="686"/>
      <c r="D9" s="745"/>
      <c r="E9" s="746"/>
      <c r="F9" s="747"/>
      <c r="G9" s="684">
        <v>2</v>
      </c>
    </row>
    <row r="10" spans="1:7" x14ac:dyDescent="0.15">
      <c r="A10" s="785">
        <v>3</v>
      </c>
      <c r="B10" s="784" t="s">
        <v>1199</v>
      </c>
      <c r="C10" s="686"/>
      <c r="D10" s="745"/>
      <c r="E10" s="746"/>
      <c r="F10" s="747"/>
      <c r="G10" s="684">
        <v>3</v>
      </c>
    </row>
    <row r="11" spans="1:7" x14ac:dyDescent="0.15">
      <c r="A11" s="785">
        <v>4</v>
      </c>
      <c r="B11" s="470" t="s">
        <v>1200</v>
      </c>
      <c r="C11" s="465"/>
      <c r="D11" s="464"/>
      <c r="E11" s="746"/>
      <c r="F11" s="747"/>
      <c r="G11" s="684">
        <v>4</v>
      </c>
    </row>
    <row r="12" spans="1:7" x14ac:dyDescent="0.15">
      <c r="A12" s="1387" t="s">
        <v>1520</v>
      </c>
      <c r="B12" s="745"/>
      <c r="C12" s="686"/>
      <c r="D12" s="745"/>
      <c r="E12" s="745"/>
      <c r="F12" s="745"/>
      <c r="G12" s="787"/>
    </row>
    <row r="13" spans="1:7" x14ac:dyDescent="0.15">
      <c r="A13" s="785">
        <v>5</v>
      </c>
      <c r="B13" s="470" t="s">
        <v>1201</v>
      </c>
      <c r="C13" s="465"/>
      <c r="D13" s="464"/>
      <c r="E13" s="746"/>
      <c r="F13" s="747"/>
      <c r="G13" s="684">
        <v>5</v>
      </c>
    </row>
    <row r="14" spans="1:7" x14ac:dyDescent="0.15">
      <c r="A14" s="785">
        <v>6</v>
      </c>
      <c r="B14" s="784" t="s">
        <v>1202</v>
      </c>
      <c r="C14" s="686"/>
      <c r="D14" s="745"/>
      <c r="E14" s="746"/>
      <c r="F14" s="747"/>
      <c r="G14" s="684">
        <v>6</v>
      </c>
    </row>
    <row r="15" spans="1:7" x14ac:dyDescent="0.15">
      <c r="A15" s="785">
        <v>7</v>
      </c>
      <c r="B15" s="784" t="s">
        <v>1203</v>
      </c>
      <c r="C15" s="686"/>
      <c r="D15" s="745"/>
      <c r="E15" s="746"/>
      <c r="F15" s="747"/>
      <c r="G15" s="684">
        <v>7</v>
      </c>
    </row>
    <row r="16" spans="1:7" x14ac:dyDescent="0.15">
      <c r="A16" s="478" t="s">
        <v>1521</v>
      </c>
      <c r="B16" s="477"/>
      <c r="C16" s="686"/>
      <c r="D16" s="745"/>
      <c r="E16" s="745"/>
      <c r="F16" s="473"/>
      <c r="G16" s="787"/>
    </row>
    <row r="17" spans="1:7" x14ac:dyDescent="0.15">
      <c r="A17" s="785">
        <v>8</v>
      </c>
      <c r="B17" s="477" t="s">
        <v>1204</v>
      </c>
      <c r="C17" s="686"/>
      <c r="D17" s="464"/>
      <c r="E17" s="746"/>
      <c r="F17" s="747"/>
      <c r="G17" s="684">
        <v>8</v>
      </c>
    </row>
    <row r="18" spans="1:7" x14ac:dyDescent="0.15">
      <c r="A18" s="474">
        <v>9</v>
      </c>
      <c r="B18" s="477" t="s">
        <v>1205</v>
      </c>
      <c r="C18" s="465"/>
      <c r="D18" s="745"/>
      <c r="E18" s="746"/>
      <c r="F18" s="747"/>
      <c r="G18" s="684">
        <v>9</v>
      </c>
    </row>
    <row r="19" spans="1:7" x14ac:dyDescent="0.15">
      <c r="A19" s="785">
        <v>10</v>
      </c>
      <c r="B19" s="477" t="s">
        <v>1206</v>
      </c>
      <c r="C19" s="678"/>
      <c r="D19" s="678"/>
      <c r="E19" s="1151"/>
      <c r="F19" s="747"/>
      <c r="G19" s="684">
        <v>10</v>
      </c>
    </row>
    <row r="20" spans="1:7" x14ac:dyDescent="0.15">
      <c r="A20" s="785">
        <v>11</v>
      </c>
      <c r="B20" s="477" t="s">
        <v>1207</v>
      </c>
      <c r="C20" s="678"/>
      <c r="D20" s="678"/>
      <c r="E20" s="1151"/>
      <c r="F20" s="747"/>
      <c r="G20" s="684">
        <v>11</v>
      </c>
    </row>
    <row r="21" spans="1:7" x14ac:dyDescent="0.15">
      <c r="A21" s="785">
        <v>12</v>
      </c>
      <c r="B21" s="678" t="s">
        <v>1208</v>
      </c>
      <c r="C21" s="678"/>
      <c r="D21" s="678"/>
      <c r="E21" s="1151"/>
      <c r="F21" s="747"/>
      <c r="G21" s="684">
        <v>12</v>
      </c>
    </row>
    <row r="22" spans="1:7" x14ac:dyDescent="0.15">
      <c r="A22" s="789">
        <v>13</v>
      </c>
      <c r="B22" s="477" t="s">
        <v>1209</v>
      </c>
      <c r="C22" s="678"/>
      <c r="D22" s="678"/>
      <c r="E22" s="1151"/>
      <c r="F22" s="747"/>
      <c r="G22" s="684">
        <v>13</v>
      </c>
    </row>
    <row r="23" spans="1:7" x14ac:dyDescent="0.15">
      <c r="A23" s="783">
        <v>14</v>
      </c>
      <c r="B23" s="790" t="s">
        <v>1210</v>
      </c>
      <c r="C23" s="678"/>
      <c r="D23" s="678"/>
      <c r="E23" s="1151"/>
      <c r="F23" s="747"/>
      <c r="G23" s="684">
        <v>14</v>
      </c>
    </row>
    <row r="24" spans="1:7" x14ac:dyDescent="0.15">
      <c r="A24" s="791">
        <v>15</v>
      </c>
      <c r="B24" s="477" t="s">
        <v>1211</v>
      </c>
      <c r="C24" s="678"/>
      <c r="D24" s="685"/>
      <c r="E24" s="1151"/>
      <c r="F24" s="747"/>
      <c r="G24" s="684">
        <v>15</v>
      </c>
    </row>
    <row r="25" spans="1:7" x14ac:dyDescent="0.15">
      <c r="A25" s="792">
        <v>16</v>
      </c>
      <c r="B25" s="465" t="s">
        <v>1458</v>
      </c>
      <c r="C25" s="488"/>
      <c r="D25" s="464"/>
      <c r="E25" s="468"/>
      <c r="F25" s="1374"/>
      <c r="G25" s="1375">
        <v>16</v>
      </c>
    </row>
    <row r="26" spans="1:7" x14ac:dyDescent="0.15">
      <c r="A26" s="793"/>
      <c r="B26" s="483" t="s">
        <v>498</v>
      </c>
      <c r="C26" s="483"/>
      <c r="D26" s="473"/>
      <c r="E26" s="471"/>
      <c r="F26" s="489"/>
      <c r="G26" s="1376"/>
    </row>
    <row r="27" spans="1:7" x14ac:dyDescent="0.15">
      <c r="A27" s="477" t="s">
        <v>1522</v>
      </c>
      <c r="B27" s="465"/>
      <c r="C27" s="477"/>
      <c r="D27" s="477"/>
      <c r="E27" s="465"/>
      <c r="F27" s="465"/>
      <c r="G27" s="465" t="s">
        <v>1</v>
      </c>
    </row>
    <row r="28" spans="1:7" x14ac:dyDescent="0.15">
      <c r="A28" s="785">
        <v>17</v>
      </c>
      <c r="B28" s="488" t="s">
        <v>1524</v>
      </c>
      <c r="C28" s="678"/>
      <c r="D28" s="678"/>
      <c r="E28" s="1151"/>
      <c r="F28" s="1377"/>
      <c r="G28" s="684">
        <v>17</v>
      </c>
    </row>
    <row r="29" spans="1:7" x14ac:dyDescent="0.15">
      <c r="A29" s="785">
        <v>18</v>
      </c>
      <c r="B29" s="488" t="s">
        <v>1212</v>
      </c>
      <c r="C29" s="678"/>
      <c r="D29" s="678"/>
      <c r="E29" s="1151"/>
      <c r="F29" s="1377"/>
      <c r="G29" s="684">
        <v>18</v>
      </c>
    </row>
    <row r="30" spans="1:7" x14ac:dyDescent="0.15">
      <c r="A30" s="785">
        <v>19</v>
      </c>
      <c r="B30" s="678" t="s">
        <v>1213</v>
      </c>
      <c r="C30" s="678"/>
      <c r="D30" s="678"/>
      <c r="E30" s="1151"/>
      <c r="F30" s="1377"/>
      <c r="G30" s="684">
        <v>19</v>
      </c>
    </row>
    <row r="31" spans="1:7" x14ac:dyDescent="0.15">
      <c r="A31" s="791">
        <v>20</v>
      </c>
      <c r="B31" s="685" t="s">
        <v>1214</v>
      </c>
      <c r="C31" s="685"/>
      <c r="D31" s="685"/>
      <c r="E31" s="1151"/>
      <c r="F31" s="1377"/>
      <c r="G31" s="684">
        <v>20</v>
      </c>
    </row>
    <row r="32" spans="1:7" x14ac:dyDescent="0.15">
      <c r="A32" s="787" t="s">
        <v>1523</v>
      </c>
      <c r="B32" s="686"/>
      <c r="C32" s="686"/>
      <c r="D32" s="686"/>
      <c r="E32" s="686"/>
      <c r="F32" s="686"/>
      <c r="G32" s="787"/>
    </row>
    <row r="33" spans="1:7" x14ac:dyDescent="0.15">
      <c r="A33" s="785">
        <v>21</v>
      </c>
      <c r="B33" s="465" t="s">
        <v>1215</v>
      </c>
      <c r="C33" s="477"/>
      <c r="D33" s="477"/>
      <c r="E33" s="1151"/>
      <c r="F33" s="1377"/>
      <c r="G33" s="684">
        <v>21</v>
      </c>
    </row>
    <row r="34" spans="1:7" x14ac:dyDescent="0.15">
      <c r="A34" s="795">
        <v>22</v>
      </c>
      <c r="B34" s="488" t="s">
        <v>1216</v>
      </c>
      <c r="C34" s="678"/>
      <c r="D34" s="678"/>
      <c r="E34" s="1151"/>
      <c r="F34" s="1377"/>
      <c r="G34" s="684">
        <v>22</v>
      </c>
    </row>
    <row r="35" spans="1:7" x14ac:dyDescent="0.15">
      <c r="A35" s="789">
        <v>23</v>
      </c>
      <c r="B35" s="488" t="s">
        <v>1217</v>
      </c>
      <c r="C35" s="678"/>
      <c r="D35" s="678"/>
      <c r="E35" s="1151"/>
      <c r="F35" s="1377"/>
      <c r="G35" s="684">
        <v>23</v>
      </c>
    </row>
    <row r="36" spans="1:7" x14ac:dyDescent="0.15">
      <c r="A36" s="783">
        <v>24</v>
      </c>
      <c r="B36" s="467" t="s">
        <v>1607</v>
      </c>
      <c r="C36" s="678"/>
      <c r="D36" s="678"/>
      <c r="E36" s="794"/>
      <c r="F36" s="1903"/>
      <c r="G36" s="1378">
        <v>24</v>
      </c>
    </row>
    <row r="37" spans="1:7" x14ac:dyDescent="0.15">
      <c r="A37" s="1904" t="s">
        <v>1604</v>
      </c>
      <c r="B37" s="1905"/>
      <c r="C37" s="1906"/>
      <c r="D37" s="1906"/>
      <c r="E37" s="1906"/>
      <c r="F37" s="1907" t="s">
        <v>222</v>
      </c>
      <c r="G37" s="1906"/>
    </row>
    <row r="38" spans="1:7" x14ac:dyDescent="0.15">
      <c r="A38" s="1908"/>
      <c r="B38" s="1908"/>
      <c r="C38" s="1909"/>
      <c r="D38" s="1910"/>
      <c r="E38" s="1910"/>
      <c r="F38" s="1911" t="s">
        <v>492</v>
      </c>
      <c r="G38" s="1912"/>
    </row>
    <row r="39" spans="1:7" x14ac:dyDescent="0.15">
      <c r="A39" s="796">
        <v>25</v>
      </c>
      <c r="B39" s="483" t="s">
        <v>1197</v>
      </c>
      <c r="C39" s="483"/>
      <c r="D39" s="473"/>
      <c r="E39" s="746"/>
      <c r="F39" s="747"/>
      <c r="G39" s="684">
        <v>25</v>
      </c>
    </row>
    <row r="40" spans="1:7" x14ac:dyDescent="0.15">
      <c r="A40" s="463"/>
      <c r="B40" s="465"/>
      <c r="C40" s="465"/>
      <c r="D40" s="464"/>
      <c r="E40" s="464"/>
      <c r="F40" s="464"/>
      <c r="G40" s="463"/>
    </row>
    <row r="41" spans="1:7" x14ac:dyDescent="0.15">
      <c r="A41" s="463"/>
      <c r="B41" s="465"/>
      <c r="C41" s="465"/>
      <c r="D41" s="464"/>
      <c r="E41" s="464"/>
      <c r="F41" s="464"/>
      <c r="G41" s="463"/>
    </row>
    <row r="42" spans="1:7" x14ac:dyDescent="0.15">
      <c r="A42" s="463"/>
      <c r="B42" s="465"/>
      <c r="D42" s="465"/>
      <c r="E42" s="464"/>
      <c r="F42" s="464"/>
      <c r="G42" s="463"/>
    </row>
    <row r="43" spans="1:7" x14ac:dyDescent="0.15">
      <c r="A43" s="463"/>
      <c r="B43" s="465"/>
      <c r="D43" s="465"/>
      <c r="E43" s="464"/>
      <c r="F43" s="464"/>
      <c r="G43" s="463"/>
    </row>
    <row r="44" spans="1:7" x14ac:dyDescent="0.15">
      <c r="A44" s="463"/>
      <c r="B44" s="465"/>
      <c r="D44" s="465"/>
      <c r="E44" s="464"/>
      <c r="F44" s="464"/>
      <c r="G44" s="463"/>
    </row>
    <row r="45" spans="1:7" x14ac:dyDescent="0.15">
      <c r="A45" s="463"/>
      <c r="B45" s="465"/>
      <c r="D45" s="465"/>
      <c r="E45" s="464"/>
      <c r="F45" s="464"/>
      <c r="G45" s="463"/>
    </row>
    <row r="46" spans="1:7" x14ac:dyDescent="0.15">
      <c r="A46" s="463"/>
      <c r="B46" s="465"/>
      <c r="D46" s="465"/>
      <c r="E46" s="464"/>
      <c r="F46" s="464"/>
      <c r="G46" s="463"/>
    </row>
    <row r="47" spans="1:7" x14ac:dyDescent="0.15">
      <c r="A47" s="463"/>
      <c r="B47" s="465"/>
      <c r="D47" s="465"/>
      <c r="E47" s="464"/>
      <c r="F47" s="464"/>
      <c r="G47" s="463"/>
    </row>
    <row r="48" spans="1:7" x14ac:dyDescent="0.15">
      <c r="A48" s="463"/>
      <c r="B48" s="465"/>
      <c r="D48" s="465"/>
      <c r="E48" s="464"/>
      <c r="F48" s="464"/>
      <c r="G48" s="463"/>
    </row>
    <row r="49" spans="1:7" x14ac:dyDescent="0.15">
      <c r="A49" s="463"/>
      <c r="B49" s="465"/>
      <c r="D49" s="465"/>
      <c r="E49" s="464"/>
      <c r="F49" s="464"/>
      <c r="G49" s="463"/>
    </row>
    <row r="50" spans="1:7" x14ac:dyDescent="0.15">
      <c r="A50" s="463"/>
      <c r="B50" s="465"/>
      <c r="D50" s="465"/>
      <c r="E50" s="464"/>
      <c r="F50" s="464"/>
      <c r="G50" s="463"/>
    </row>
    <row r="51" spans="1:7" x14ac:dyDescent="0.15">
      <c r="A51" s="463"/>
      <c r="B51" s="465"/>
      <c r="D51" s="465"/>
      <c r="E51" s="464"/>
      <c r="F51" s="464"/>
      <c r="G51" s="463"/>
    </row>
    <row r="52" spans="1:7" x14ac:dyDescent="0.15">
      <c r="A52" s="463"/>
      <c r="B52" s="465"/>
      <c r="D52" s="465"/>
      <c r="E52" s="464"/>
      <c r="F52" s="464"/>
      <c r="G52" s="463"/>
    </row>
    <row r="53" spans="1:7" x14ac:dyDescent="0.15">
      <c r="A53" s="463"/>
      <c r="B53" s="465"/>
      <c r="D53" s="465"/>
      <c r="E53" s="464"/>
      <c r="F53" s="464"/>
      <c r="G53" s="463"/>
    </row>
    <row r="54" spans="1:7" x14ac:dyDescent="0.15">
      <c r="A54" s="463"/>
      <c r="B54" s="465"/>
      <c r="D54" s="465"/>
      <c r="E54" s="464"/>
      <c r="F54" s="464"/>
      <c r="G54" s="463"/>
    </row>
    <row r="55" spans="1:7" x14ac:dyDescent="0.15">
      <c r="A55" s="463"/>
      <c r="B55" s="465"/>
      <c r="D55" s="465"/>
      <c r="E55" s="464"/>
      <c r="F55" s="464"/>
      <c r="G55" s="463"/>
    </row>
    <row r="56" spans="1:7" x14ac:dyDescent="0.15">
      <c r="A56" s="463"/>
      <c r="B56" s="465"/>
      <c r="D56" s="465"/>
      <c r="E56" s="464"/>
      <c r="F56" s="464"/>
      <c r="G56" s="463"/>
    </row>
    <row r="57" spans="1:7" x14ac:dyDescent="0.15">
      <c r="A57" s="463"/>
      <c r="B57" s="465"/>
      <c r="D57" s="465"/>
      <c r="E57" s="464"/>
      <c r="F57" s="464"/>
      <c r="G57" s="463"/>
    </row>
    <row r="58" spans="1:7" x14ac:dyDescent="0.15">
      <c r="A58" s="463"/>
      <c r="B58" s="465"/>
      <c r="D58" s="465"/>
      <c r="E58" s="464"/>
      <c r="F58" s="464"/>
      <c r="G58" s="463"/>
    </row>
    <row r="59" spans="1:7" x14ac:dyDescent="0.15">
      <c r="A59" s="463"/>
      <c r="B59" s="465"/>
      <c r="D59" s="465"/>
      <c r="E59" s="464"/>
      <c r="F59" s="464"/>
      <c r="G59" s="463"/>
    </row>
    <row r="60" spans="1:7" x14ac:dyDescent="0.15">
      <c r="A60" s="463"/>
      <c r="B60" s="465"/>
      <c r="D60" s="465"/>
      <c r="E60" s="464"/>
      <c r="F60" s="464"/>
      <c r="G60" s="463"/>
    </row>
    <row r="61" spans="1:7" x14ac:dyDescent="0.15">
      <c r="A61" s="463"/>
      <c r="B61" s="465"/>
      <c r="D61" s="465"/>
      <c r="E61" s="464"/>
      <c r="F61" s="464"/>
      <c r="G61" s="463"/>
    </row>
    <row r="62" spans="1:7" x14ac:dyDescent="0.15">
      <c r="A62" s="463"/>
      <c r="B62" s="465"/>
      <c r="D62" s="465"/>
      <c r="E62" s="464"/>
      <c r="F62" s="464"/>
      <c r="G62" s="463"/>
    </row>
    <row r="63" spans="1:7" x14ac:dyDescent="0.15">
      <c r="A63" s="463"/>
      <c r="B63" s="465"/>
      <c r="D63" s="465"/>
      <c r="E63" s="464"/>
      <c r="F63" s="464"/>
      <c r="G63" s="463"/>
    </row>
    <row r="64" spans="1:7" x14ac:dyDescent="0.15">
      <c r="A64" s="463"/>
      <c r="B64" s="465"/>
      <c r="D64" s="465"/>
      <c r="E64" s="464"/>
      <c r="F64" s="464"/>
      <c r="G64" s="463"/>
    </row>
    <row r="65" spans="1:7" x14ac:dyDescent="0.15">
      <c r="A65" s="463"/>
      <c r="B65" s="465"/>
      <c r="D65" s="465"/>
      <c r="E65" s="464"/>
      <c r="F65" s="464"/>
      <c r="G65" s="463"/>
    </row>
    <row r="66" spans="1:7" x14ac:dyDescent="0.15">
      <c r="A66" s="463"/>
      <c r="B66" s="465"/>
      <c r="D66" s="465"/>
      <c r="E66" s="464"/>
      <c r="F66" s="464"/>
      <c r="G66" s="463"/>
    </row>
    <row r="67" spans="1:7" x14ac:dyDescent="0.15">
      <c r="A67" s="463"/>
      <c r="B67" s="465"/>
      <c r="D67" s="465"/>
      <c r="E67" s="464"/>
      <c r="F67" s="464"/>
      <c r="G67" s="463"/>
    </row>
    <row r="68" spans="1:7" x14ac:dyDescent="0.15">
      <c r="A68" s="463"/>
      <c r="B68" s="465"/>
      <c r="D68" s="465"/>
      <c r="E68" s="464"/>
      <c r="F68" s="464"/>
      <c r="G68" s="463"/>
    </row>
    <row r="69" spans="1:7" x14ac:dyDescent="0.15">
      <c r="A69" s="463"/>
      <c r="B69" s="465"/>
      <c r="D69" s="465"/>
      <c r="E69" s="464"/>
      <c r="F69" s="464"/>
      <c r="G69" s="463"/>
    </row>
    <row r="70" spans="1:7" x14ac:dyDescent="0.15">
      <c r="A70" s="463"/>
      <c r="B70" s="465"/>
      <c r="D70" s="465"/>
      <c r="E70" s="464"/>
      <c r="F70" s="464"/>
      <c r="G70" s="463"/>
    </row>
    <row r="71" spans="1:7" x14ac:dyDescent="0.15">
      <c r="A71" s="463"/>
      <c r="B71" s="465"/>
      <c r="D71" s="465"/>
      <c r="E71" s="464"/>
      <c r="F71" s="464"/>
      <c r="G71" s="463"/>
    </row>
    <row r="72" spans="1:7" x14ac:dyDescent="0.15">
      <c r="A72" s="463"/>
      <c r="B72" s="465"/>
      <c r="D72" s="465"/>
      <c r="E72" s="464"/>
      <c r="F72" s="464"/>
      <c r="G72" s="463"/>
    </row>
    <row r="73" spans="1:7" x14ac:dyDescent="0.15">
      <c r="A73" s="463"/>
      <c r="B73" s="465"/>
      <c r="D73" s="465"/>
      <c r="E73" s="464"/>
      <c r="F73" s="464"/>
      <c r="G73" s="463"/>
    </row>
    <row r="74" spans="1:7" x14ac:dyDescent="0.15">
      <c r="A74" s="463"/>
      <c r="B74" s="465"/>
      <c r="C74" s="465"/>
      <c r="D74" s="464"/>
      <c r="E74" s="464"/>
      <c r="F74" s="464"/>
      <c r="G74" s="463"/>
    </row>
    <row r="75" spans="1:7" x14ac:dyDescent="0.15">
      <c r="A75" s="786"/>
      <c r="B75" s="483"/>
      <c r="C75" s="483"/>
      <c r="D75" s="473"/>
      <c r="E75" s="473"/>
      <c r="F75" s="473"/>
      <c r="G75" s="786"/>
    </row>
    <row r="76" spans="1:7" x14ac:dyDescent="0.15">
      <c r="A76" s="465" t="s">
        <v>2494</v>
      </c>
      <c r="B76" s="465"/>
      <c r="C76" s="465"/>
      <c r="D76" s="464"/>
      <c r="E76" s="464"/>
      <c r="F76" s="464"/>
      <c r="G76" s="463"/>
    </row>
    <row r="77" spans="1:7" x14ac:dyDescent="0.15">
      <c r="A77" s="463"/>
      <c r="B77" s="465"/>
      <c r="C77" s="465"/>
      <c r="D77" s="464"/>
      <c r="E77" s="464"/>
      <c r="F77" s="464"/>
      <c r="G77" s="463"/>
    </row>
    <row r="78" spans="1:7" s="698" customFormat="1" ht="12.75" x14ac:dyDescent="0.2">
      <c r="A78" s="698" t="s">
        <v>2441</v>
      </c>
      <c r="G78" s="797" t="s">
        <v>499</v>
      </c>
    </row>
  </sheetData>
  <mergeCells count="4">
    <mergeCell ref="F1:G1"/>
    <mergeCell ref="F2:G2"/>
    <mergeCell ref="F3:G3"/>
    <mergeCell ref="F4:G4"/>
  </mergeCells>
  <printOptions horizontalCentered="1"/>
  <pageMargins left="0.5" right="0.5" top="0.5" bottom="0.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D61"/>
  <sheetViews>
    <sheetView showGridLines="0" view="pageBreakPreview" topLeftCell="J1" zoomScale="120" zoomScaleNormal="100" zoomScaleSheetLayoutView="120" workbookViewId="0">
      <selection activeCell="S9" sqref="S9"/>
    </sheetView>
  </sheetViews>
  <sheetFormatPr defaultColWidth="10" defaultRowHeight="9" x14ac:dyDescent="0.15"/>
  <cols>
    <col min="1" max="1" width="3.7109375" style="1" customWidth="1"/>
    <col min="2" max="2" width="37.7109375" style="1" customWidth="1"/>
    <col min="3" max="3" width="8.7109375" style="1" customWidth="1"/>
    <col min="4" max="9" width="12.7109375" style="1" customWidth="1"/>
    <col min="10" max="11" width="3.7109375" style="1" customWidth="1"/>
    <col min="12" max="12" width="33.7109375" style="1" customWidth="1"/>
    <col min="13" max="19" width="12.7109375" style="1" customWidth="1"/>
    <col min="20" max="21" width="3.7109375" style="1" customWidth="1"/>
    <col min="22" max="22" width="33.7109375" style="1" customWidth="1"/>
    <col min="23" max="29" width="12.7109375" style="1" customWidth="1"/>
    <col min="30" max="30" width="3.7109375" style="1" customWidth="1"/>
    <col min="31" max="16384" width="10" style="1"/>
  </cols>
  <sheetData>
    <row r="1" spans="1:30" s="5" customFormat="1" ht="12.75" x14ac:dyDescent="0.2">
      <c r="A1" s="7" t="s">
        <v>2150</v>
      </c>
      <c r="B1" s="272"/>
      <c r="C1" s="275"/>
      <c r="D1" s="1575" t="s">
        <v>1982</v>
      </c>
      <c r="E1" s="6"/>
      <c r="F1" s="275"/>
      <c r="G1" s="535"/>
      <c r="H1" s="275"/>
      <c r="I1" s="275"/>
      <c r="J1" s="544" t="s">
        <v>87</v>
      </c>
      <c r="K1" s="535" t="s">
        <v>23</v>
      </c>
      <c r="L1" s="275"/>
      <c r="M1" s="275"/>
      <c r="N1" s="1575" t="s">
        <v>1982</v>
      </c>
      <c r="O1" s="6"/>
      <c r="P1" s="275"/>
      <c r="R1" s="275"/>
      <c r="S1" s="275"/>
      <c r="T1" s="219" t="s">
        <v>2151</v>
      </c>
      <c r="U1" s="7" t="s">
        <v>2150</v>
      </c>
      <c r="V1" s="275"/>
      <c r="W1" s="1467"/>
      <c r="X1" s="1575" t="s">
        <v>1982</v>
      </c>
      <c r="Y1" s="6"/>
      <c r="Z1" s="273"/>
      <c r="AA1" s="273"/>
      <c r="AD1" s="544" t="s">
        <v>87</v>
      </c>
    </row>
    <row r="2" spans="1:30" s="91" customFormat="1" x14ac:dyDescent="0.15">
      <c r="A2" s="348" t="s">
        <v>1036</v>
      </c>
      <c r="B2" s="143"/>
      <c r="C2" s="143"/>
      <c r="D2" s="116"/>
      <c r="E2" s="434" t="s">
        <v>225</v>
      </c>
      <c r="F2" s="321"/>
      <c r="G2" s="434" t="s">
        <v>861</v>
      </c>
      <c r="H2" s="321"/>
      <c r="I2" s="91" t="s">
        <v>943</v>
      </c>
      <c r="J2" s="143"/>
      <c r="K2" s="348" t="s">
        <v>1036</v>
      </c>
      <c r="L2" s="116"/>
      <c r="M2" s="986"/>
      <c r="N2" s="434" t="s">
        <v>225</v>
      </c>
      <c r="O2" s="321"/>
      <c r="P2" s="434" t="s">
        <v>861</v>
      </c>
      <c r="Q2" s="321"/>
      <c r="R2" s="91" t="s">
        <v>982</v>
      </c>
      <c r="T2" s="986"/>
      <c r="U2" s="348" t="s">
        <v>1036</v>
      </c>
      <c r="V2" s="986"/>
      <c r="W2" s="986"/>
      <c r="X2" s="986"/>
      <c r="Y2" s="434" t="s">
        <v>225</v>
      </c>
      <c r="Z2" s="321"/>
      <c r="AA2" s="434" t="s">
        <v>861</v>
      </c>
      <c r="AB2" s="321"/>
      <c r="AC2" s="986" t="s">
        <v>982</v>
      </c>
      <c r="AD2" s="986"/>
    </row>
    <row r="3" spans="1:30" s="91" customFormat="1" x14ac:dyDescent="0.15">
      <c r="A3" s="160" t="s">
        <v>1043</v>
      </c>
      <c r="B3" s="160"/>
      <c r="C3" s="160"/>
      <c r="D3" s="160"/>
      <c r="E3" s="982"/>
      <c r="F3" s="263"/>
      <c r="G3" s="253" t="s">
        <v>923</v>
      </c>
      <c r="H3" s="82"/>
      <c r="I3" s="147" t="s">
        <v>926</v>
      </c>
      <c r="K3" s="160" t="s">
        <v>1043</v>
      </c>
      <c r="L3" s="11"/>
      <c r="M3" s="148"/>
      <c r="N3" s="982"/>
      <c r="O3" s="263"/>
      <c r="P3" s="253" t="s">
        <v>923</v>
      </c>
      <c r="Q3" s="82"/>
      <c r="R3" s="351" t="s">
        <v>926</v>
      </c>
      <c r="S3" s="94"/>
      <c r="T3" s="116"/>
      <c r="U3" s="160" t="s">
        <v>1043</v>
      </c>
      <c r="V3" s="160"/>
      <c r="W3" s="116"/>
      <c r="X3" s="116"/>
      <c r="Y3" s="982"/>
      <c r="Z3" s="263"/>
      <c r="AA3" s="253" t="s">
        <v>923</v>
      </c>
      <c r="AB3" s="82"/>
      <c r="AC3" s="351" t="str">
        <f>R3</f>
        <v xml:space="preserve"> PART II</v>
      </c>
      <c r="AD3" s="351"/>
    </row>
    <row r="4" spans="1:30" s="91" customFormat="1" x14ac:dyDescent="0.15">
      <c r="A4" s="160"/>
      <c r="B4" s="160"/>
      <c r="C4" s="160"/>
      <c r="D4" s="160"/>
      <c r="E4" s="983" t="s">
        <v>2189</v>
      </c>
      <c r="F4" s="263"/>
      <c r="G4" s="253" t="s">
        <v>198</v>
      </c>
      <c r="H4" s="82"/>
      <c r="I4" s="147"/>
      <c r="J4" s="116"/>
      <c r="K4" s="160"/>
      <c r="L4" s="351"/>
      <c r="M4" s="351"/>
      <c r="N4" s="983" t="s">
        <v>2189</v>
      </c>
      <c r="O4" s="263"/>
      <c r="P4" s="253" t="s">
        <v>198</v>
      </c>
      <c r="Q4" s="82"/>
      <c r="R4" s="351"/>
      <c r="S4" s="351"/>
      <c r="T4" s="116"/>
      <c r="U4" s="160"/>
      <c r="V4" s="351"/>
      <c r="W4" s="116"/>
      <c r="X4" s="116"/>
      <c r="Y4" s="983" t="s">
        <v>2189</v>
      </c>
      <c r="Z4" s="263"/>
      <c r="AA4" s="253" t="s">
        <v>198</v>
      </c>
      <c r="AB4" s="82"/>
      <c r="AC4" s="351"/>
      <c r="AD4" s="351"/>
    </row>
    <row r="5" spans="1:30" x14ac:dyDescent="0.15">
      <c r="A5" s="85"/>
      <c r="B5" s="85"/>
      <c r="C5" s="85"/>
      <c r="D5" s="85"/>
      <c r="E5" s="269"/>
      <c r="F5" s="320"/>
      <c r="G5" s="269"/>
      <c r="H5" s="320"/>
      <c r="I5" s="85"/>
      <c r="J5" s="85"/>
      <c r="K5" s="85"/>
      <c r="L5" s="85"/>
      <c r="M5" s="85"/>
      <c r="N5" s="269"/>
      <c r="O5" s="320"/>
      <c r="P5" s="269"/>
      <c r="Q5" s="320"/>
      <c r="R5" s="85"/>
      <c r="S5" s="85"/>
      <c r="T5" s="85"/>
      <c r="U5" s="85"/>
      <c r="V5" s="85"/>
      <c r="W5" s="85"/>
      <c r="X5" s="85"/>
      <c r="Y5" s="269"/>
      <c r="Z5" s="320"/>
      <c r="AA5" s="269"/>
      <c r="AB5" s="320"/>
      <c r="AC5" s="85"/>
      <c r="AD5" s="85"/>
    </row>
    <row r="6" spans="1:30" x14ac:dyDescent="0.15">
      <c r="E6" s="444" t="s">
        <v>106</v>
      </c>
      <c r="F6" s="581" t="s">
        <v>106</v>
      </c>
      <c r="G6" s="212"/>
      <c r="H6" s="578"/>
      <c r="I6" s="212" t="s">
        <v>102</v>
      </c>
      <c r="J6" s="72"/>
      <c r="M6" s="580" t="s">
        <v>103</v>
      </c>
      <c r="N6" s="212" t="s">
        <v>157</v>
      </c>
      <c r="O6" s="212"/>
      <c r="P6" s="444"/>
      <c r="Q6" s="212" t="s">
        <v>156</v>
      </c>
      <c r="R6" s="212" t="s">
        <v>155</v>
      </c>
      <c r="S6" s="444"/>
      <c r="T6" s="72"/>
      <c r="W6" s="212"/>
      <c r="X6" s="212"/>
      <c r="Y6" s="140" t="s">
        <v>1576</v>
      </c>
      <c r="Z6" s="212"/>
      <c r="AA6" s="212"/>
      <c r="AB6" s="212"/>
      <c r="AC6" s="579"/>
      <c r="AD6" s="4"/>
    </row>
    <row r="7" spans="1:30" x14ac:dyDescent="0.15">
      <c r="E7" s="212" t="s">
        <v>381</v>
      </c>
      <c r="F7" s="578" t="s">
        <v>381</v>
      </c>
      <c r="G7" s="212"/>
      <c r="H7" s="212"/>
      <c r="I7" s="212" t="s">
        <v>371</v>
      </c>
      <c r="J7" s="72"/>
      <c r="M7" s="579" t="s">
        <v>148</v>
      </c>
      <c r="N7" s="212" t="s">
        <v>312</v>
      </c>
      <c r="O7" s="444" t="s">
        <v>146</v>
      </c>
      <c r="P7" s="212"/>
      <c r="Q7" s="212" t="s">
        <v>102</v>
      </c>
      <c r="R7" s="212" t="s">
        <v>1776</v>
      </c>
      <c r="S7" s="581"/>
      <c r="T7" s="72"/>
      <c r="W7" s="212" t="s">
        <v>154</v>
      </c>
      <c r="X7" s="444"/>
      <c r="Y7" s="140" t="s">
        <v>299</v>
      </c>
      <c r="Z7" s="212" t="s">
        <v>82</v>
      </c>
      <c r="AA7" s="578"/>
      <c r="AB7" s="212"/>
      <c r="AC7" s="212"/>
    </row>
    <row r="8" spans="1:30" x14ac:dyDescent="0.15">
      <c r="B8" s="249"/>
      <c r="E8" s="212" t="s">
        <v>1767</v>
      </c>
      <c r="F8" s="212" t="s">
        <v>100</v>
      </c>
      <c r="G8" s="212" t="s">
        <v>85</v>
      </c>
      <c r="H8" s="578"/>
      <c r="I8" s="427" t="s">
        <v>137</v>
      </c>
      <c r="J8" s="72"/>
      <c r="L8" s="249"/>
      <c r="M8" s="578" t="s">
        <v>93</v>
      </c>
      <c r="N8" s="444" t="s">
        <v>129</v>
      </c>
      <c r="O8" s="368" t="s">
        <v>136</v>
      </c>
      <c r="P8" s="142"/>
      <c r="Q8" s="444" t="s">
        <v>134</v>
      </c>
      <c r="R8" s="444" t="s">
        <v>133</v>
      </c>
      <c r="S8" s="212" t="s">
        <v>132</v>
      </c>
      <c r="T8" s="72"/>
      <c r="V8" s="249"/>
      <c r="W8" s="444" t="s">
        <v>309</v>
      </c>
      <c r="X8" s="212" t="s">
        <v>143</v>
      </c>
      <c r="Y8" s="426" t="s">
        <v>142</v>
      </c>
      <c r="Z8" s="444" t="s">
        <v>137</v>
      </c>
      <c r="AA8" s="212"/>
      <c r="AB8" s="212"/>
      <c r="AC8" s="212" t="s">
        <v>81</v>
      </c>
    </row>
    <row r="9" spans="1:30" x14ac:dyDescent="0.15">
      <c r="B9" s="236"/>
      <c r="E9" s="212" t="s">
        <v>95</v>
      </c>
      <c r="F9" s="212" t="s">
        <v>94</v>
      </c>
      <c r="G9" s="212" t="s">
        <v>138</v>
      </c>
      <c r="H9" s="212" t="s">
        <v>110</v>
      </c>
      <c r="I9" s="212" t="s">
        <v>1560</v>
      </c>
      <c r="J9" s="4"/>
      <c r="L9" s="111"/>
      <c r="M9" s="1187" t="s">
        <v>308</v>
      </c>
      <c r="N9" s="581" t="s">
        <v>1889</v>
      </c>
      <c r="O9" s="212" t="s">
        <v>1566</v>
      </c>
      <c r="P9" s="444" t="s">
        <v>135</v>
      </c>
      <c r="Q9" s="581" t="s">
        <v>1847</v>
      </c>
      <c r="R9" s="581" t="s">
        <v>1571</v>
      </c>
      <c r="S9" s="581" t="s">
        <v>1571</v>
      </c>
      <c r="T9" s="4"/>
      <c r="V9" s="111"/>
      <c r="W9" s="307" t="s">
        <v>131</v>
      </c>
      <c r="X9" s="444" t="s">
        <v>129</v>
      </c>
      <c r="Y9" s="382" t="s">
        <v>130</v>
      </c>
      <c r="Z9" s="212" t="s">
        <v>129</v>
      </c>
      <c r="AA9" s="212"/>
      <c r="AB9" s="212" t="s">
        <v>159</v>
      </c>
      <c r="AC9" s="212" t="s">
        <v>380</v>
      </c>
    </row>
    <row r="10" spans="1:30" x14ac:dyDescent="0.15">
      <c r="E10" s="212" t="s">
        <v>1844</v>
      </c>
      <c r="F10" s="212" t="s">
        <v>1888</v>
      </c>
      <c r="G10" s="212" t="s">
        <v>1845</v>
      </c>
      <c r="H10" s="212" t="s">
        <v>109</v>
      </c>
      <c r="I10" s="212" t="s">
        <v>1561</v>
      </c>
      <c r="J10" s="72"/>
      <c r="L10" s="73"/>
      <c r="M10" s="140" t="s">
        <v>1844</v>
      </c>
      <c r="N10" s="137" t="s">
        <v>1565</v>
      </c>
      <c r="O10" s="137" t="s">
        <v>1567</v>
      </c>
      <c r="P10" s="137" t="s">
        <v>1890</v>
      </c>
      <c r="Q10" s="137" t="s">
        <v>1891</v>
      </c>
      <c r="R10" s="137" t="s">
        <v>1572</v>
      </c>
      <c r="S10" s="137" t="s">
        <v>1572</v>
      </c>
      <c r="T10" s="72"/>
      <c r="V10" s="73"/>
      <c r="W10" s="137" t="s">
        <v>1850</v>
      </c>
      <c r="X10" s="137" t="s">
        <v>1850</v>
      </c>
      <c r="Y10" s="413" t="s">
        <v>1575</v>
      </c>
      <c r="Z10" s="137" t="s">
        <v>2146</v>
      </c>
      <c r="AA10" s="137" t="s">
        <v>97</v>
      </c>
      <c r="AB10" s="137" t="s">
        <v>1455</v>
      </c>
      <c r="AC10" s="137" t="s">
        <v>73</v>
      </c>
      <c r="AD10" s="72"/>
    </row>
    <row r="11" spans="1:30" x14ac:dyDescent="0.15">
      <c r="A11" s="104"/>
      <c r="B11" s="368" t="s">
        <v>379</v>
      </c>
      <c r="C11" s="4"/>
      <c r="D11" s="4"/>
      <c r="E11" s="246">
        <v>1</v>
      </c>
      <c r="F11" s="246">
        <v>2</v>
      </c>
      <c r="G11" s="246">
        <v>3</v>
      </c>
      <c r="H11" s="577" t="s">
        <v>2531</v>
      </c>
      <c r="I11" s="577">
        <v>4</v>
      </c>
      <c r="J11" s="591"/>
      <c r="K11" s="104"/>
      <c r="L11" s="413" t="s">
        <v>379</v>
      </c>
      <c r="M11" s="1307">
        <v>5</v>
      </c>
      <c r="N11" s="246">
        <v>6</v>
      </c>
      <c r="O11" s="246">
        <v>7</v>
      </c>
      <c r="P11" s="246">
        <v>8</v>
      </c>
      <c r="Q11" s="246">
        <v>9</v>
      </c>
      <c r="R11" s="577">
        <v>10</v>
      </c>
      <c r="S11" s="577">
        <v>11</v>
      </c>
      <c r="T11" s="591"/>
      <c r="U11" s="104"/>
      <c r="V11" s="413" t="s">
        <v>379</v>
      </c>
      <c r="W11" s="577">
        <v>12</v>
      </c>
      <c r="X11" s="577">
        <v>13</v>
      </c>
      <c r="Y11" s="577">
        <v>14</v>
      </c>
      <c r="Z11" s="589">
        <v>15</v>
      </c>
      <c r="AA11" s="577">
        <v>16</v>
      </c>
      <c r="AB11" s="577">
        <v>17</v>
      </c>
      <c r="AC11" s="577">
        <v>18</v>
      </c>
      <c r="AD11" s="576"/>
    </row>
    <row r="12" spans="1:30" x14ac:dyDescent="0.15">
      <c r="A12" s="1242">
        <v>1</v>
      </c>
      <c r="B12" s="308" t="str">
        <f>+'K5-I'!B11</f>
        <v xml:space="preserve"> Administrative and General</v>
      </c>
      <c r="C12" s="568"/>
      <c r="D12" s="568"/>
      <c r="E12" s="65"/>
      <c r="F12" s="65"/>
      <c r="G12" s="65"/>
      <c r="H12" s="65"/>
      <c r="I12" s="65"/>
      <c r="J12" s="564">
        <v>1</v>
      </c>
      <c r="K12" s="1242">
        <v>1</v>
      </c>
      <c r="L12" s="209" t="str">
        <f>+B12</f>
        <v xml:space="preserve"> Administrative and General</v>
      </c>
      <c r="M12" s="65"/>
      <c r="N12" s="65"/>
      <c r="O12" s="65"/>
      <c r="P12" s="65"/>
      <c r="Q12" s="71"/>
      <c r="R12" s="71"/>
      <c r="S12" s="71"/>
      <c r="T12" s="564">
        <v>1</v>
      </c>
      <c r="U12" s="1242">
        <v>1</v>
      </c>
      <c r="V12" s="209" t="str">
        <f>+B12</f>
        <v xml:space="preserve"> Administrative and General</v>
      </c>
      <c r="W12" s="242"/>
      <c r="X12" s="206"/>
      <c r="Y12" s="65"/>
      <c r="Z12" s="61"/>
      <c r="AA12" s="127"/>
      <c r="AB12" s="127"/>
      <c r="AC12" s="127"/>
      <c r="AD12" s="1249">
        <v>1</v>
      </c>
    </row>
    <row r="13" spans="1:30" x14ac:dyDescent="0.15">
      <c r="A13" s="1242">
        <v>2</v>
      </c>
      <c r="B13" s="308" t="str">
        <f>+'K5-I'!B12</f>
        <v xml:space="preserve"> Inpatient - General Care</v>
      </c>
      <c r="C13" s="588"/>
      <c r="D13" s="588"/>
      <c r="E13" s="65"/>
      <c r="F13" s="65"/>
      <c r="G13" s="65"/>
      <c r="H13" s="65"/>
      <c r="I13" s="65"/>
      <c r="J13" s="575">
        <v>2</v>
      </c>
      <c r="K13" s="1242">
        <v>2</v>
      </c>
      <c r="L13" s="209" t="str">
        <f t="shared" ref="L13:L47" si="0">+B13</f>
        <v xml:space="preserve"> Inpatient - General Care</v>
      </c>
      <c r="M13" s="65"/>
      <c r="N13" s="65"/>
      <c r="O13" s="65"/>
      <c r="P13" s="65"/>
      <c r="Q13" s="71"/>
      <c r="R13" s="71"/>
      <c r="S13" s="71"/>
      <c r="T13" s="575">
        <v>2</v>
      </c>
      <c r="U13" s="1242">
        <v>2</v>
      </c>
      <c r="V13" s="209" t="str">
        <f t="shared" ref="V13:V47" si="1">+B13</f>
        <v xml:space="preserve"> Inpatient - General Care</v>
      </c>
      <c r="W13" s="242"/>
      <c r="X13" s="206"/>
      <c r="Y13" s="65"/>
      <c r="Z13" s="61"/>
      <c r="AA13" s="127"/>
      <c r="AB13" s="127"/>
      <c r="AC13" s="127"/>
      <c r="AD13" s="1249">
        <v>2</v>
      </c>
    </row>
    <row r="14" spans="1:30" x14ac:dyDescent="0.15">
      <c r="A14" s="1242">
        <v>3</v>
      </c>
      <c r="B14" s="308" t="str">
        <f>+'K5-I'!B13</f>
        <v xml:space="preserve"> Inpatient - Respite Care</v>
      </c>
      <c r="C14" s="570"/>
      <c r="D14" s="570"/>
      <c r="E14" s="65"/>
      <c r="F14" s="65"/>
      <c r="G14" s="65"/>
      <c r="H14" s="65"/>
      <c r="I14" s="65"/>
      <c r="J14" s="564">
        <v>3</v>
      </c>
      <c r="K14" s="1242">
        <v>3</v>
      </c>
      <c r="L14" s="209" t="str">
        <f t="shared" si="0"/>
        <v xml:space="preserve"> Inpatient - Respite Care</v>
      </c>
      <c r="M14" s="587"/>
      <c r="N14" s="65"/>
      <c r="O14" s="65"/>
      <c r="P14" s="65"/>
      <c r="Q14" s="71"/>
      <c r="R14" s="71"/>
      <c r="S14" s="71"/>
      <c r="T14" s="564">
        <v>3</v>
      </c>
      <c r="U14" s="1242">
        <v>3</v>
      </c>
      <c r="V14" s="209" t="str">
        <f t="shared" si="1"/>
        <v xml:space="preserve"> Inpatient - Respite Care</v>
      </c>
      <c r="W14" s="1348"/>
      <c r="X14" s="206"/>
      <c r="Y14" s="65"/>
      <c r="Z14" s="61"/>
      <c r="AA14" s="127"/>
      <c r="AB14" s="127"/>
      <c r="AC14" s="127"/>
      <c r="AD14" s="1249">
        <v>3</v>
      </c>
    </row>
    <row r="15" spans="1:30" x14ac:dyDescent="0.15">
      <c r="A15" s="1242">
        <v>4</v>
      </c>
      <c r="B15" s="308" t="str">
        <f>+'K5-I'!B14</f>
        <v xml:space="preserve"> Physician Services</v>
      </c>
      <c r="C15" s="570"/>
      <c r="D15" s="570"/>
      <c r="E15" s="65"/>
      <c r="F15" s="65"/>
      <c r="G15" s="65"/>
      <c r="H15" s="65"/>
      <c r="I15" s="65"/>
      <c r="J15" s="575">
        <v>4</v>
      </c>
      <c r="K15" s="1242">
        <v>4</v>
      </c>
      <c r="L15" s="209" t="str">
        <f t="shared" si="0"/>
        <v xml:space="preserve"> Physician Services</v>
      </c>
      <c r="M15" s="65"/>
      <c r="N15" s="65"/>
      <c r="O15" s="65"/>
      <c r="P15" s="65"/>
      <c r="Q15" s="242"/>
      <c r="R15" s="242"/>
      <c r="S15" s="242"/>
      <c r="T15" s="575">
        <v>4</v>
      </c>
      <c r="U15" s="1242">
        <v>4</v>
      </c>
      <c r="V15" s="209" t="str">
        <f t="shared" si="1"/>
        <v xml:space="preserve"> Physician Services</v>
      </c>
      <c r="W15" s="242"/>
      <c r="X15" s="206"/>
      <c r="Y15" s="65"/>
      <c r="Z15" s="61"/>
      <c r="AA15" s="127"/>
      <c r="AB15" s="127"/>
      <c r="AC15" s="127"/>
      <c r="AD15" s="1249">
        <v>4</v>
      </c>
    </row>
    <row r="16" spans="1:30" x14ac:dyDescent="0.15">
      <c r="A16" s="1242">
        <v>5</v>
      </c>
      <c r="B16" s="308" t="str">
        <f>+'K5-I'!B15</f>
        <v xml:space="preserve"> Nursing Care</v>
      </c>
      <c r="C16" s="570"/>
      <c r="D16" s="570"/>
      <c r="E16" s="65"/>
      <c r="F16" s="65"/>
      <c r="G16" s="65"/>
      <c r="H16" s="65"/>
      <c r="I16" s="65"/>
      <c r="J16" s="564">
        <v>5</v>
      </c>
      <c r="K16" s="1242">
        <v>5</v>
      </c>
      <c r="L16" s="209" t="str">
        <f t="shared" si="0"/>
        <v xml:space="preserve"> Nursing Care</v>
      </c>
      <c r="M16" s="65"/>
      <c r="N16" s="65"/>
      <c r="O16" s="65"/>
      <c r="P16" s="65"/>
      <c r="Q16" s="65"/>
      <c r="R16" s="65"/>
      <c r="S16" s="65"/>
      <c r="T16" s="564">
        <v>5</v>
      </c>
      <c r="U16" s="1242">
        <v>5</v>
      </c>
      <c r="V16" s="209" t="str">
        <f t="shared" si="1"/>
        <v xml:space="preserve"> Nursing Care</v>
      </c>
      <c r="W16" s="242"/>
      <c r="X16" s="63"/>
      <c r="Y16" s="65"/>
      <c r="Z16" s="61"/>
      <c r="AA16" s="127"/>
      <c r="AB16" s="127"/>
      <c r="AC16" s="127"/>
      <c r="AD16" s="1249">
        <v>5</v>
      </c>
    </row>
    <row r="17" spans="1:30" x14ac:dyDescent="0.15">
      <c r="A17" s="1242">
        <v>6</v>
      </c>
      <c r="B17" s="308" t="str">
        <f>+'K5-I'!B16</f>
        <v xml:space="preserve"> Nursing Care- Continuous Home Care</v>
      </c>
      <c r="C17" s="570"/>
      <c r="D17" s="570"/>
      <c r="E17" s="65"/>
      <c r="F17" s="65"/>
      <c r="G17" s="65"/>
      <c r="H17" s="65"/>
      <c r="I17" s="65"/>
      <c r="J17" s="564">
        <v>6</v>
      </c>
      <c r="K17" s="1242">
        <v>6</v>
      </c>
      <c r="L17" s="209" t="str">
        <f t="shared" si="0"/>
        <v xml:space="preserve"> Nursing Care- Continuous Home Care</v>
      </c>
      <c r="M17" s="65"/>
      <c r="N17" s="65"/>
      <c r="O17" s="65"/>
      <c r="P17" s="65"/>
      <c r="Q17" s="65"/>
      <c r="R17" s="65"/>
      <c r="S17" s="65"/>
      <c r="T17" s="564">
        <v>6</v>
      </c>
      <c r="U17" s="1242">
        <v>6</v>
      </c>
      <c r="V17" s="209" t="str">
        <f t="shared" si="1"/>
        <v xml:space="preserve"> Nursing Care- Continuous Home Care</v>
      </c>
      <c r="W17" s="242"/>
      <c r="X17" s="63"/>
      <c r="Y17" s="65"/>
      <c r="Z17" s="61"/>
      <c r="AA17" s="127"/>
      <c r="AB17" s="127"/>
      <c r="AC17" s="127"/>
      <c r="AD17" s="1249">
        <v>6</v>
      </c>
    </row>
    <row r="18" spans="1:30" x14ac:dyDescent="0.15">
      <c r="A18" s="1242">
        <v>7</v>
      </c>
      <c r="B18" s="308" t="str">
        <f>+'K5-I'!B17</f>
        <v xml:space="preserve"> Physical Therapy</v>
      </c>
      <c r="C18" s="570"/>
      <c r="D18" s="570"/>
      <c r="E18" s="65"/>
      <c r="F18" s="65"/>
      <c r="G18" s="65"/>
      <c r="H18" s="65"/>
      <c r="I18" s="65"/>
      <c r="J18" s="564">
        <v>7</v>
      </c>
      <c r="K18" s="1242">
        <v>7</v>
      </c>
      <c r="L18" s="209" t="str">
        <f t="shared" si="0"/>
        <v xml:space="preserve"> Physical Therapy</v>
      </c>
      <c r="M18" s="65"/>
      <c r="N18" s="587"/>
      <c r="O18" s="65"/>
      <c r="P18" s="65"/>
      <c r="Q18" s="65"/>
      <c r="R18" s="65"/>
      <c r="S18" s="65"/>
      <c r="T18" s="564">
        <v>7</v>
      </c>
      <c r="U18" s="1242">
        <v>7</v>
      </c>
      <c r="V18" s="209" t="str">
        <f t="shared" si="1"/>
        <v xml:space="preserve"> Physical Therapy</v>
      </c>
      <c r="W18" s="242"/>
      <c r="X18" s="63"/>
      <c r="Y18" s="65"/>
      <c r="Z18" s="61"/>
      <c r="AA18" s="127"/>
      <c r="AB18" s="127"/>
      <c r="AC18" s="127"/>
      <c r="AD18" s="1249">
        <v>7</v>
      </c>
    </row>
    <row r="19" spans="1:30" x14ac:dyDescent="0.15">
      <c r="A19" s="1242">
        <v>8</v>
      </c>
      <c r="B19" s="308" t="str">
        <f>+'K5-I'!B18</f>
        <v xml:space="preserve"> Occupational Therapy</v>
      </c>
      <c r="C19" s="570"/>
      <c r="D19" s="570"/>
      <c r="E19" s="65"/>
      <c r="F19" s="65"/>
      <c r="G19" s="65"/>
      <c r="H19" s="65"/>
      <c r="I19" s="65"/>
      <c r="J19" s="564">
        <v>8</v>
      </c>
      <c r="K19" s="1242">
        <v>8</v>
      </c>
      <c r="L19" s="209" t="str">
        <f t="shared" si="0"/>
        <v xml:space="preserve"> Occupational Therapy</v>
      </c>
      <c r="M19" s="65"/>
      <c r="N19" s="65"/>
      <c r="O19" s="65"/>
      <c r="P19" s="65"/>
      <c r="Q19" s="65"/>
      <c r="R19" s="65"/>
      <c r="S19" s="65"/>
      <c r="T19" s="564">
        <v>8</v>
      </c>
      <c r="U19" s="1242">
        <v>8</v>
      </c>
      <c r="V19" s="209" t="str">
        <f t="shared" si="1"/>
        <v xml:space="preserve"> Occupational Therapy</v>
      </c>
      <c r="W19" s="242"/>
      <c r="X19" s="63"/>
      <c r="Y19" s="65"/>
      <c r="Z19" s="61"/>
      <c r="AA19" s="127"/>
      <c r="AB19" s="127"/>
      <c r="AC19" s="127"/>
      <c r="AD19" s="1249">
        <v>8</v>
      </c>
    </row>
    <row r="20" spans="1:30" x14ac:dyDescent="0.15">
      <c r="A20" s="1242">
        <v>9</v>
      </c>
      <c r="B20" s="308" t="str">
        <f>+'K5-I'!B19</f>
        <v xml:space="preserve"> Speech/ Language Pathology</v>
      </c>
      <c r="C20" s="570"/>
      <c r="D20" s="570"/>
      <c r="E20" s="65"/>
      <c r="F20" s="65"/>
      <c r="G20" s="65"/>
      <c r="H20" s="65"/>
      <c r="I20" s="65"/>
      <c r="J20" s="564">
        <v>9</v>
      </c>
      <c r="K20" s="1242">
        <v>9</v>
      </c>
      <c r="L20" s="209" t="str">
        <f t="shared" si="0"/>
        <v xml:space="preserve"> Speech/ Language Pathology</v>
      </c>
      <c r="M20" s="65"/>
      <c r="N20" s="65"/>
      <c r="O20" s="65"/>
      <c r="P20" s="65"/>
      <c r="Q20" s="65"/>
      <c r="R20" s="65"/>
      <c r="S20" s="65"/>
      <c r="T20" s="564">
        <v>9</v>
      </c>
      <c r="U20" s="1242">
        <v>9</v>
      </c>
      <c r="V20" s="209" t="str">
        <f t="shared" si="1"/>
        <v xml:space="preserve"> Speech/ Language Pathology</v>
      </c>
      <c r="W20" s="242"/>
      <c r="X20" s="63"/>
      <c r="Y20" s="65"/>
      <c r="Z20" s="61"/>
      <c r="AA20" s="127"/>
      <c r="AB20" s="127"/>
      <c r="AC20" s="127"/>
      <c r="AD20" s="1249">
        <v>9</v>
      </c>
    </row>
    <row r="21" spans="1:30" x14ac:dyDescent="0.15">
      <c r="A21" s="1242">
        <v>10</v>
      </c>
      <c r="B21" s="308" t="str">
        <f>+'K5-I'!B20</f>
        <v xml:space="preserve"> Medical Social Services - Direct</v>
      </c>
      <c r="C21" s="570"/>
      <c r="D21" s="570"/>
      <c r="E21" s="587"/>
      <c r="F21" s="65"/>
      <c r="G21" s="65"/>
      <c r="H21" s="65"/>
      <c r="I21" s="65"/>
      <c r="J21" s="564">
        <v>10</v>
      </c>
      <c r="K21" s="1242">
        <v>10</v>
      </c>
      <c r="L21" s="209" t="str">
        <f t="shared" si="0"/>
        <v xml:space="preserve"> Medical Social Services - Direct</v>
      </c>
      <c r="M21" s="65"/>
      <c r="N21" s="65"/>
      <c r="O21" s="65"/>
      <c r="P21" s="65"/>
      <c r="Q21" s="65"/>
      <c r="R21" s="65"/>
      <c r="S21" s="65"/>
      <c r="T21" s="564">
        <v>10</v>
      </c>
      <c r="U21" s="1242">
        <v>10</v>
      </c>
      <c r="V21" s="209" t="str">
        <f t="shared" si="1"/>
        <v xml:space="preserve"> Medical Social Services - Direct</v>
      </c>
      <c r="W21" s="242"/>
      <c r="X21" s="63"/>
      <c r="Y21" s="65"/>
      <c r="Z21" s="61"/>
      <c r="AA21" s="127"/>
      <c r="AB21" s="127"/>
      <c r="AC21" s="127"/>
      <c r="AD21" s="1249">
        <v>10</v>
      </c>
    </row>
    <row r="22" spans="1:30" x14ac:dyDescent="0.15">
      <c r="A22" s="1242">
        <v>11</v>
      </c>
      <c r="B22" s="308" t="str">
        <f>+'K5-I'!B21</f>
        <v xml:space="preserve"> Spiritual Counseling</v>
      </c>
      <c r="C22" s="570"/>
      <c r="D22" s="570"/>
      <c r="E22" s="65"/>
      <c r="F22" s="120"/>
      <c r="G22" s="65"/>
      <c r="H22" s="65"/>
      <c r="I22" s="65"/>
      <c r="J22" s="564">
        <v>11</v>
      </c>
      <c r="K22" s="1242">
        <v>11</v>
      </c>
      <c r="L22" s="209" t="str">
        <f t="shared" si="0"/>
        <v xml:space="preserve"> Spiritual Counseling</v>
      </c>
      <c r="M22" s="65"/>
      <c r="N22" s="65"/>
      <c r="O22" s="65"/>
      <c r="P22" s="65"/>
      <c r="Q22" s="65"/>
      <c r="R22" s="65"/>
      <c r="S22" s="65"/>
      <c r="T22" s="564">
        <v>11</v>
      </c>
      <c r="U22" s="1242">
        <v>11</v>
      </c>
      <c r="V22" s="209" t="str">
        <f t="shared" si="1"/>
        <v xml:space="preserve"> Spiritual Counseling</v>
      </c>
      <c r="W22" s="242"/>
      <c r="X22" s="63"/>
      <c r="Y22" s="65"/>
      <c r="Z22" s="61"/>
      <c r="AA22" s="127"/>
      <c r="AB22" s="127"/>
      <c r="AC22" s="127"/>
      <c r="AD22" s="1249">
        <v>11</v>
      </c>
    </row>
    <row r="23" spans="1:30" x14ac:dyDescent="0.15">
      <c r="A23" s="1242">
        <v>12</v>
      </c>
      <c r="B23" s="308" t="str">
        <f>+'K5-I'!B22</f>
        <v xml:space="preserve"> Dietary Counseling</v>
      </c>
      <c r="C23" s="570"/>
      <c r="D23" s="570"/>
      <c r="E23" s="65"/>
      <c r="F23" s="65"/>
      <c r="G23" s="65"/>
      <c r="H23" s="65"/>
      <c r="I23" s="65"/>
      <c r="J23" s="564">
        <v>12</v>
      </c>
      <c r="K23" s="1242">
        <v>12</v>
      </c>
      <c r="L23" s="209" t="str">
        <f t="shared" si="0"/>
        <v xml:space="preserve"> Dietary Counseling</v>
      </c>
      <c r="M23" s="65"/>
      <c r="N23" s="65"/>
      <c r="O23" s="587"/>
      <c r="P23" s="65"/>
      <c r="Q23" s="65"/>
      <c r="R23" s="65"/>
      <c r="S23" s="65"/>
      <c r="T23" s="564">
        <v>12</v>
      </c>
      <c r="U23" s="1242">
        <v>12</v>
      </c>
      <c r="V23" s="209" t="str">
        <f t="shared" si="1"/>
        <v xml:space="preserve"> Dietary Counseling</v>
      </c>
      <c r="W23" s="242"/>
      <c r="X23" s="63"/>
      <c r="Y23" s="65"/>
      <c r="Z23" s="61"/>
      <c r="AA23" s="127"/>
      <c r="AB23" s="127"/>
      <c r="AC23" s="127"/>
      <c r="AD23" s="1249">
        <v>12</v>
      </c>
    </row>
    <row r="24" spans="1:30" x14ac:dyDescent="0.15">
      <c r="A24" s="1242">
        <v>13</v>
      </c>
      <c r="B24" s="308" t="str">
        <f>+'K5-I'!B23</f>
        <v xml:space="preserve"> Counseling - Other</v>
      </c>
      <c r="C24" s="570"/>
      <c r="D24" s="570"/>
      <c r="E24" s="75"/>
      <c r="F24" s="65"/>
      <c r="G24" s="65"/>
      <c r="H24" s="65"/>
      <c r="I24" s="65"/>
      <c r="J24" s="564">
        <v>13</v>
      </c>
      <c r="K24" s="1242">
        <v>13</v>
      </c>
      <c r="L24" s="209" t="str">
        <f t="shared" si="0"/>
        <v xml:space="preserve"> Counseling - Other</v>
      </c>
      <c r="M24" s="65"/>
      <c r="N24" s="65"/>
      <c r="O24" s="65"/>
      <c r="P24" s="65"/>
      <c r="Q24" s="65"/>
      <c r="R24" s="65"/>
      <c r="S24" s="65"/>
      <c r="T24" s="564">
        <v>13</v>
      </c>
      <c r="U24" s="1242">
        <v>13</v>
      </c>
      <c r="V24" s="209" t="str">
        <f t="shared" si="1"/>
        <v xml:space="preserve"> Counseling - Other</v>
      </c>
      <c r="W24" s="242"/>
      <c r="X24" s="585"/>
      <c r="Y24" s="65"/>
      <c r="Z24" s="61"/>
      <c r="AA24" s="127"/>
      <c r="AB24" s="127"/>
      <c r="AC24" s="127"/>
      <c r="AD24" s="1249">
        <v>13</v>
      </c>
    </row>
    <row r="25" spans="1:30" x14ac:dyDescent="0.15">
      <c r="A25" s="1242">
        <v>14</v>
      </c>
      <c r="B25" s="308" t="str">
        <f>+'K5-I'!B24</f>
        <v xml:space="preserve"> Home Health Aide and Homemakers</v>
      </c>
      <c r="C25" s="570"/>
      <c r="D25" s="570"/>
      <c r="E25" s="242"/>
      <c r="F25" s="63"/>
      <c r="G25" s="65"/>
      <c r="H25" s="65"/>
      <c r="I25" s="65"/>
      <c r="J25" s="573">
        <v>14</v>
      </c>
      <c r="K25" s="1242">
        <v>14</v>
      </c>
      <c r="L25" s="209" t="str">
        <f t="shared" si="0"/>
        <v xml:space="preserve"> Home Health Aide and Homemakers</v>
      </c>
      <c r="M25" s="65"/>
      <c r="N25" s="65"/>
      <c r="O25" s="65"/>
      <c r="P25" s="65"/>
      <c r="Q25" s="65"/>
      <c r="R25" s="65"/>
      <c r="S25" s="65"/>
      <c r="T25" s="573">
        <v>14</v>
      </c>
      <c r="U25" s="1242">
        <v>14</v>
      </c>
      <c r="V25" s="209" t="str">
        <f t="shared" si="1"/>
        <v xml:space="preserve"> Home Health Aide and Homemakers</v>
      </c>
      <c r="W25" s="242"/>
      <c r="X25" s="63"/>
      <c r="Y25" s="65"/>
      <c r="Z25" s="61"/>
      <c r="AA25" s="127"/>
      <c r="AB25" s="127"/>
      <c r="AC25" s="127"/>
      <c r="AD25" s="1249">
        <v>14</v>
      </c>
    </row>
    <row r="26" spans="1:30" x14ac:dyDescent="0.15">
      <c r="A26" s="1242">
        <v>15</v>
      </c>
      <c r="B26" s="308" t="str">
        <f>+'K5-I'!B25</f>
        <v xml:space="preserve"> HH Aide &amp; Homemaker - Cont. Home Care</v>
      </c>
      <c r="C26" s="503"/>
      <c r="D26" s="503"/>
      <c r="E26" s="242"/>
      <c r="F26" s="585"/>
      <c r="G26" s="65"/>
      <c r="H26" s="65"/>
      <c r="I26" s="65"/>
      <c r="J26" s="572">
        <v>15</v>
      </c>
      <c r="K26" s="1242">
        <v>15</v>
      </c>
      <c r="L26" s="209" t="str">
        <f t="shared" si="0"/>
        <v xml:space="preserve"> HH Aide &amp; Homemaker - Cont. Home Care</v>
      </c>
      <c r="M26" s="65"/>
      <c r="N26" s="65"/>
      <c r="O26" s="65"/>
      <c r="P26" s="65"/>
      <c r="Q26" s="65"/>
      <c r="R26" s="65"/>
      <c r="S26" s="65"/>
      <c r="T26" s="572">
        <v>15</v>
      </c>
      <c r="U26" s="1242">
        <v>15</v>
      </c>
      <c r="V26" s="209" t="str">
        <f t="shared" si="1"/>
        <v xml:space="preserve"> HH Aide &amp; Homemaker - Cont. Home Care</v>
      </c>
      <c r="W26" s="242"/>
      <c r="X26" s="63"/>
      <c r="Y26" s="65"/>
      <c r="Z26" s="61"/>
      <c r="AA26" s="127"/>
      <c r="AB26" s="127"/>
      <c r="AC26" s="127"/>
      <c r="AD26" s="1249">
        <v>15</v>
      </c>
    </row>
    <row r="27" spans="1:30" x14ac:dyDescent="0.15">
      <c r="A27" s="1242">
        <v>16</v>
      </c>
      <c r="B27" s="308" t="str">
        <f>+'K5-I'!B26</f>
        <v xml:space="preserve"> Other</v>
      </c>
      <c r="C27" s="1347"/>
      <c r="D27" s="1347"/>
      <c r="E27" s="242"/>
      <c r="F27" s="63"/>
      <c r="G27" s="65"/>
      <c r="H27" s="65"/>
      <c r="I27" s="65"/>
      <c r="J27" s="564">
        <v>16</v>
      </c>
      <c r="K27" s="1242">
        <v>16</v>
      </c>
      <c r="L27" s="209" t="str">
        <f t="shared" si="0"/>
        <v xml:space="preserve"> Other</v>
      </c>
      <c r="M27" s="65"/>
      <c r="N27" s="65"/>
      <c r="O27" s="65"/>
      <c r="P27" s="587"/>
      <c r="Q27" s="65"/>
      <c r="R27" s="65"/>
      <c r="S27" s="65"/>
      <c r="T27" s="564">
        <v>16</v>
      </c>
      <c r="U27" s="1242">
        <v>16</v>
      </c>
      <c r="V27" s="209" t="str">
        <f t="shared" si="1"/>
        <v xml:space="preserve"> Other</v>
      </c>
      <c r="W27" s="242"/>
      <c r="X27" s="63"/>
      <c r="Y27" s="65"/>
      <c r="Z27" s="61"/>
      <c r="AA27" s="127"/>
      <c r="AB27" s="127"/>
      <c r="AC27" s="127"/>
      <c r="AD27" s="1249">
        <v>16</v>
      </c>
    </row>
    <row r="28" spans="1:30" x14ac:dyDescent="0.15">
      <c r="A28" s="1242">
        <v>17</v>
      </c>
      <c r="B28" s="308" t="str">
        <f>+'K5-I'!B27</f>
        <v xml:space="preserve"> Drugs, Biologicals and Infusion</v>
      </c>
      <c r="C28" s="1347"/>
      <c r="D28" s="1347"/>
      <c r="E28" s="242"/>
      <c r="F28" s="63"/>
      <c r="G28" s="65"/>
      <c r="H28" s="65"/>
      <c r="I28" s="65"/>
      <c r="J28" s="564">
        <v>17</v>
      </c>
      <c r="K28" s="1242">
        <v>17</v>
      </c>
      <c r="L28" s="209" t="str">
        <f t="shared" si="0"/>
        <v xml:space="preserve"> Drugs, Biologicals and Infusion</v>
      </c>
      <c r="M28" s="65"/>
      <c r="N28" s="65"/>
      <c r="O28" s="65"/>
      <c r="P28" s="65"/>
      <c r="Q28" s="65"/>
      <c r="R28" s="65"/>
      <c r="S28" s="65"/>
      <c r="T28" s="564">
        <v>17</v>
      </c>
      <c r="U28" s="1242">
        <v>17</v>
      </c>
      <c r="V28" s="209" t="str">
        <f t="shared" si="1"/>
        <v xml:space="preserve"> Drugs, Biologicals and Infusion</v>
      </c>
      <c r="W28" s="242"/>
      <c r="X28" s="63"/>
      <c r="Y28" s="65"/>
      <c r="Z28" s="61"/>
      <c r="AA28" s="127"/>
      <c r="AB28" s="127"/>
      <c r="AC28" s="127"/>
      <c r="AD28" s="1249">
        <v>17</v>
      </c>
    </row>
    <row r="29" spans="1:30" x14ac:dyDescent="0.15">
      <c r="A29" s="1242">
        <v>18</v>
      </c>
      <c r="B29" s="308" t="str">
        <f>+'K5-I'!B28</f>
        <v xml:space="preserve"> Analgesics</v>
      </c>
      <c r="C29" s="1347"/>
      <c r="D29" s="1347"/>
      <c r="E29" s="242"/>
      <c r="F29" s="63"/>
      <c r="G29" s="65"/>
      <c r="H29" s="65"/>
      <c r="I29" s="65"/>
      <c r="J29" s="572">
        <v>18</v>
      </c>
      <c r="K29" s="1242">
        <v>18</v>
      </c>
      <c r="L29" s="209" t="str">
        <f t="shared" si="0"/>
        <v xml:space="preserve"> Analgesics</v>
      </c>
      <c r="M29" s="65"/>
      <c r="N29" s="65"/>
      <c r="O29" s="65"/>
      <c r="P29" s="65"/>
      <c r="Q29" s="65"/>
      <c r="R29" s="65"/>
      <c r="S29" s="65"/>
      <c r="T29" s="572">
        <v>18</v>
      </c>
      <c r="U29" s="1242">
        <v>18</v>
      </c>
      <c r="V29" s="209" t="str">
        <f t="shared" si="1"/>
        <v xml:space="preserve"> Analgesics</v>
      </c>
      <c r="W29" s="242"/>
      <c r="X29" s="63"/>
      <c r="Y29" s="65"/>
      <c r="Z29" s="61"/>
      <c r="AA29" s="127"/>
      <c r="AB29" s="127"/>
      <c r="AC29" s="127"/>
      <c r="AD29" s="1249">
        <v>18</v>
      </c>
    </row>
    <row r="30" spans="1:30" x14ac:dyDescent="0.15">
      <c r="A30" s="1242">
        <v>19</v>
      </c>
      <c r="B30" s="308" t="str">
        <f>+'K5-I'!B29</f>
        <v xml:space="preserve"> Sedative/Hypnotics</v>
      </c>
      <c r="C30" s="1347"/>
      <c r="D30" s="1347"/>
      <c r="E30" s="242"/>
      <c r="F30" s="63"/>
      <c r="G30" s="65"/>
      <c r="H30" s="65"/>
      <c r="I30" s="65"/>
      <c r="J30" s="564">
        <v>19</v>
      </c>
      <c r="K30" s="1242">
        <v>19</v>
      </c>
      <c r="L30" s="209" t="str">
        <f t="shared" si="0"/>
        <v xml:space="preserve"> Sedative/Hypnotics</v>
      </c>
      <c r="M30" s="65"/>
      <c r="N30" s="65"/>
      <c r="O30" s="65"/>
      <c r="P30" s="65"/>
      <c r="Q30" s="65"/>
      <c r="R30" s="65"/>
      <c r="S30" s="65"/>
      <c r="T30" s="564">
        <v>19</v>
      </c>
      <c r="U30" s="1242">
        <v>19</v>
      </c>
      <c r="V30" s="209" t="str">
        <f t="shared" si="1"/>
        <v xml:space="preserve"> Sedative/Hypnotics</v>
      </c>
      <c r="W30" s="242"/>
      <c r="X30" s="63"/>
      <c r="Y30" s="65"/>
      <c r="Z30" s="61"/>
      <c r="AA30" s="127"/>
      <c r="AB30" s="127"/>
      <c r="AC30" s="127"/>
      <c r="AD30" s="1249">
        <v>19</v>
      </c>
    </row>
    <row r="31" spans="1:30" x14ac:dyDescent="0.15">
      <c r="A31" s="1242">
        <v>20</v>
      </c>
      <c r="B31" s="308" t="str">
        <f>+'K5-I'!B30</f>
        <v xml:space="preserve"> Other - Specify</v>
      </c>
      <c r="C31" s="1347"/>
      <c r="D31" s="1347"/>
      <c r="E31" s="242"/>
      <c r="F31" s="63"/>
      <c r="G31" s="587"/>
      <c r="H31" s="65"/>
      <c r="I31" s="65"/>
      <c r="J31" s="564">
        <v>20</v>
      </c>
      <c r="K31" s="1242">
        <v>20</v>
      </c>
      <c r="L31" s="209" t="str">
        <f t="shared" si="0"/>
        <v xml:space="preserve"> Other - Specify</v>
      </c>
      <c r="M31" s="65"/>
      <c r="N31" s="65"/>
      <c r="O31" s="65"/>
      <c r="P31" s="65"/>
      <c r="Q31" s="587"/>
      <c r="R31" s="65"/>
      <c r="S31" s="65"/>
      <c r="T31" s="564">
        <v>20</v>
      </c>
      <c r="U31" s="1242">
        <v>20</v>
      </c>
      <c r="V31" s="209" t="str">
        <f t="shared" si="1"/>
        <v xml:space="preserve"> Other - Specify</v>
      </c>
      <c r="W31" s="242"/>
      <c r="X31" s="63"/>
      <c r="Y31" s="65"/>
      <c r="Z31" s="61"/>
      <c r="AA31" s="127"/>
      <c r="AB31" s="127"/>
      <c r="AC31" s="127"/>
      <c r="AD31" s="1249">
        <v>20</v>
      </c>
    </row>
    <row r="32" spans="1:30" x14ac:dyDescent="0.15">
      <c r="A32" s="1242">
        <v>21</v>
      </c>
      <c r="B32" s="308" t="str">
        <f>+'K5-I'!B31</f>
        <v xml:space="preserve"> Durable Medical Equipment/Oxygen</v>
      </c>
      <c r="C32" s="1347"/>
      <c r="D32" s="1347"/>
      <c r="E32" s="242"/>
      <c r="F32" s="63"/>
      <c r="G32" s="65"/>
      <c r="H32" s="65"/>
      <c r="I32" s="65"/>
      <c r="J32" s="564">
        <v>21</v>
      </c>
      <c r="K32" s="1242">
        <v>21</v>
      </c>
      <c r="L32" s="209" t="str">
        <f t="shared" si="0"/>
        <v xml:space="preserve"> Durable Medical Equipment/Oxygen</v>
      </c>
      <c r="M32" s="65"/>
      <c r="N32" s="65"/>
      <c r="O32" s="65"/>
      <c r="P32" s="65"/>
      <c r="Q32" s="65"/>
      <c r="R32" s="65"/>
      <c r="S32" s="65"/>
      <c r="T32" s="564">
        <v>21</v>
      </c>
      <c r="U32" s="1242">
        <v>21</v>
      </c>
      <c r="V32" s="209" t="str">
        <f t="shared" si="1"/>
        <v xml:space="preserve"> Durable Medical Equipment/Oxygen</v>
      </c>
      <c r="W32" s="242"/>
      <c r="X32" s="63"/>
      <c r="Y32" s="65"/>
      <c r="Z32" s="61"/>
      <c r="AA32" s="127"/>
      <c r="AB32" s="127"/>
      <c r="AC32" s="127"/>
      <c r="AD32" s="1249">
        <v>21</v>
      </c>
    </row>
    <row r="33" spans="1:30" x14ac:dyDescent="0.15">
      <c r="A33" s="1242">
        <v>22</v>
      </c>
      <c r="B33" s="308" t="str">
        <f>+'K5-I'!B32</f>
        <v xml:space="preserve"> Patient Transportation</v>
      </c>
      <c r="C33" s="1347"/>
      <c r="D33" s="1347"/>
      <c r="E33" s="242"/>
      <c r="F33" s="63"/>
      <c r="G33" s="63"/>
      <c r="H33" s="63"/>
      <c r="I33" s="63"/>
      <c r="J33" s="564">
        <v>22</v>
      </c>
      <c r="K33" s="1242">
        <v>22</v>
      </c>
      <c r="L33" s="209" t="str">
        <f t="shared" si="0"/>
        <v xml:space="preserve"> Patient Transportation</v>
      </c>
      <c r="M33" s="63"/>
      <c r="N33" s="63"/>
      <c r="O33" s="63"/>
      <c r="P33" s="63"/>
      <c r="Q33" s="63"/>
      <c r="R33" s="63"/>
      <c r="S33" s="63"/>
      <c r="T33" s="564">
        <v>22</v>
      </c>
      <c r="U33" s="1242">
        <v>22</v>
      </c>
      <c r="V33" s="209" t="str">
        <f t="shared" si="1"/>
        <v xml:space="preserve"> Patient Transportation</v>
      </c>
      <c r="W33" s="242"/>
      <c r="X33" s="63"/>
      <c r="Y33" s="63"/>
      <c r="Z33" s="104"/>
      <c r="AA33" s="127"/>
      <c r="AB33" s="127"/>
      <c r="AC33" s="127"/>
      <c r="AD33" s="1249">
        <v>22</v>
      </c>
    </row>
    <row r="34" spans="1:30" x14ac:dyDescent="0.15">
      <c r="A34" s="1242">
        <v>23</v>
      </c>
      <c r="B34" s="308" t="str">
        <f>+'K5-I'!B33</f>
        <v xml:space="preserve"> Imaging Services</v>
      </c>
      <c r="C34" s="1347"/>
      <c r="D34" s="1347"/>
      <c r="E34" s="242"/>
      <c r="F34" s="63"/>
      <c r="G34" s="63"/>
      <c r="H34" s="63"/>
      <c r="I34" s="63"/>
      <c r="J34" s="559">
        <v>23</v>
      </c>
      <c r="K34" s="1242">
        <v>23</v>
      </c>
      <c r="L34" s="209" t="str">
        <f t="shared" si="0"/>
        <v xml:space="preserve"> Imaging Services</v>
      </c>
      <c r="M34" s="63"/>
      <c r="N34" s="63"/>
      <c r="O34" s="63"/>
      <c r="P34" s="63"/>
      <c r="Q34" s="63"/>
      <c r="R34" s="63"/>
      <c r="S34" s="63"/>
      <c r="T34" s="559">
        <v>23</v>
      </c>
      <c r="U34" s="1242">
        <v>23</v>
      </c>
      <c r="V34" s="209" t="str">
        <f t="shared" si="1"/>
        <v xml:space="preserve"> Imaging Services</v>
      </c>
      <c r="W34" s="242"/>
      <c r="X34" s="63"/>
      <c r="Y34" s="587"/>
      <c r="Z34" s="104"/>
      <c r="AA34" s="127"/>
      <c r="AB34" s="127"/>
      <c r="AC34" s="127"/>
      <c r="AD34" s="1249">
        <v>23</v>
      </c>
    </row>
    <row r="35" spans="1:30" x14ac:dyDescent="0.15">
      <c r="A35" s="1242">
        <v>24</v>
      </c>
      <c r="B35" s="308" t="str">
        <f>+'K5-I'!B34</f>
        <v xml:space="preserve"> Labs and Diagnostics</v>
      </c>
      <c r="C35" s="1347"/>
      <c r="D35" s="1347"/>
      <c r="E35" s="242"/>
      <c r="F35" s="63"/>
      <c r="G35" s="63"/>
      <c r="H35" s="63"/>
      <c r="I35" s="63"/>
      <c r="J35" s="564">
        <v>24</v>
      </c>
      <c r="K35" s="1242">
        <v>24</v>
      </c>
      <c r="L35" s="209" t="str">
        <f t="shared" si="0"/>
        <v xml:space="preserve"> Labs and Diagnostics</v>
      </c>
      <c r="M35" s="63"/>
      <c r="N35" s="63"/>
      <c r="O35" s="63"/>
      <c r="P35" s="63"/>
      <c r="Q35" s="63"/>
      <c r="R35" s="587"/>
      <c r="S35" s="63"/>
      <c r="T35" s="564">
        <v>24</v>
      </c>
      <c r="U35" s="1242">
        <v>24</v>
      </c>
      <c r="V35" s="209" t="str">
        <f t="shared" si="1"/>
        <v xml:space="preserve"> Labs and Diagnostics</v>
      </c>
      <c r="W35" s="242"/>
      <c r="X35" s="63"/>
      <c r="Y35" s="63"/>
      <c r="Z35" s="104"/>
      <c r="AA35" s="127"/>
      <c r="AB35" s="127"/>
      <c r="AC35" s="127"/>
      <c r="AD35" s="1249">
        <v>24</v>
      </c>
    </row>
    <row r="36" spans="1:30" x14ac:dyDescent="0.15">
      <c r="A36" s="1242">
        <v>25</v>
      </c>
      <c r="B36" s="308" t="str">
        <f>+'K5-I'!B35</f>
        <v xml:space="preserve"> Medical Supplies</v>
      </c>
      <c r="C36" s="1347"/>
      <c r="D36" s="1347"/>
      <c r="E36" s="242"/>
      <c r="F36" s="63"/>
      <c r="G36" s="63"/>
      <c r="H36" s="587"/>
      <c r="I36" s="63"/>
      <c r="J36" s="564">
        <v>25</v>
      </c>
      <c r="K36" s="1242">
        <v>25</v>
      </c>
      <c r="L36" s="209" t="str">
        <f t="shared" si="0"/>
        <v xml:space="preserve"> Medical Supplies</v>
      </c>
      <c r="M36" s="63"/>
      <c r="N36" s="63"/>
      <c r="O36" s="63"/>
      <c r="P36" s="63"/>
      <c r="Q36" s="63"/>
      <c r="R36" s="63"/>
      <c r="S36" s="63"/>
      <c r="T36" s="564">
        <v>25</v>
      </c>
      <c r="U36" s="1242">
        <v>25</v>
      </c>
      <c r="V36" s="209" t="str">
        <f t="shared" si="1"/>
        <v xml:space="preserve"> Medical Supplies</v>
      </c>
      <c r="W36" s="242"/>
      <c r="X36" s="63"/>
      <c r="Y36" s="63"/>
      <c r="Z36" s="104"/>
      <c r="AA36" s="127"/>
      <c r="AB36" s="127"/>
      <c r="AC36" s="127"/>
      <c r="AD36" s="1249">
        <v>25</v>
      </c>
    </row>
    <row r="37" spans="1:30" x14ac:dyDescent="0.15">
      <c r="A37" s="1242">
        <v>26</v>
      </c>
      <c r="B37" s="308" t="str">
        <f>+'K5-I'!B36</f>
        <v xml:space="preserve"> Outpatient Services (incl. E/R Dept.)</v>
      </c>
      <c r="C37" s="1347"/>
      <c r="D37" s="1347"/>
      <c r="E37" s="242"/>
      <c r="F37" s="63"/>
      <c r="G37" s="63"/>
      <c r="H37" s="63"/>
      <c r="I37" s="63"/>
      <c r="J37" s="564">
        <v>26</v>
      </c>
      <c r="K37" s="1242">
        <v>26</v>
      </c>
      <c r="L37" s="209" t="str">
        <f t="shared" si="0"/>
        <v xml:space="preserve"> Outpatient Services (incl. E/R Dept.)</v>
      </c>
      <c r="M37" s="63"/>
      <c r="N37" s="63"/>
      <c r="O37" s="63"/>
      <c r="P37" s="63"/>
      <c r="Q37" s="63"/>
      <c r="R37" s="63"/>
      <c r="S37" s="63"/>
      <c r="T37" s="564">
        <v>26</v>
      </c>
      <c r="U37" s="1242">
        <v>26</v>
      </c>
      <c r="V37" s="209" t="str">
        <f t="shared" si="1"/>
        <v xml:space="preserve"> Outpatient Services (incl. E/R Dept.)</v>
      </c>
      <c r="W37" s="242"/>
      <c r="X37" s="63"/>
      <c r="Y37" s="63"/>
      <c r="Z37" s="104"/>
      <c r="AA37" s="127"/>
      <c r="AB37" s="127"/>
      <c r="AC37" s="127"/>
      <c r="AD37" s="1249">
        <v>26</v>
      </c>
    </row>
    <row r="38" spans="1:30" x14ac:dyDescent="0.15">
      <c r="A38" s="1242">
        <v>27</v>
      </c>
      <c r="B38" s="308" t="str">
        <f>+'K5-I'!B37</f>
        <v xml:space="preserve"> Radiation Therapy</v>
      </c>
      <c r="C38" s="1347"/>
      <c r="D38" s="1347"/>
      <c r="E38" s="242"/>
      <c r="F38" s="63"/>
      <c r="G38" s="63"/>
      <c r="H38" s="63"/>
      <c r="I38" s="63"/>
      <c r="J38" s="564">
        <v>27</v>
      </c>
      <c r="K38" s="1242">
        <v>27</v>
      </c>
      <c r="L38" s="209" t="str">
        <f t="shared" si="0"/>
        <v xml:space="preserve"> Radiation Therapy</v>
      </c>
      <c r="M38" s="63"/>
      <c r="N38" s="63"/>
      <c r="O38" s="63"/>
      <c r="P38" s="63"/>
      <c r="Q38" s="63"/>
      <c r="R38" s="63"/>
      <c r="S38" s="63"/>
      <c r="T38" s="564">
        <v>27</v>
      </c>
      <c r="U38" s="1242">
        <v>27</v>
      </c>
      <c r="V38" s="209" t="str">
        <f t="shared" si="1"/>
        <v xml:space="preserve"> Radiation Therapy</v>
      </c>
      <c r="W38" s="242"/>
      <c r="X38" s="63"/>
      <c r="Y38" s="63"/>
      <c r="Z38" s="104"/>
      <c r="AA38" s="127"/>
      <c r="AB38" s="127"/>
      <c r="AC38" s="127"/>
      <c r="AD38" s="1249">
        <v>27</v>
      </c>
    </row>
    <row r="39" spans="1:30" x14ac:dyDescent="0.15">
      <c r="A39" s="1242">
        <v>28</v>
      </c>
      <c r="B39" s="308" t="str">
        <f>+'K5-I'!B38</f>
        <v xml:space="preserve"> Chemotherapy</v>
      </c>
      <c r="C39" s="211"/>
      <c r="D39" s="211"/>
      <c r="E39" s="242"/>
      <c r="F39" s="63"/>
      <c r="G39" s="63"/>
      <c r="H39" s="63"/>
      <c r="I39" s="63"/>
      <c r="J39" s="564">
        <v>28</v>
      </c>
      <c r="K39" s="1242">
        <v>28</v>
      </c>
      <c r="L39" s="209" t="str">
        <f t="shared" si="0"/>
        <v xml:space="preserve"> Chemotherapy</v>
      </c>
      <c r="M39" s="63"/>
      <c r="N39" s="63"/>
      <c r="O39" s="63"/>
      <c r="P39" s="63"/>
      <c r="Q39" s="63"/>
      <c r="R39" s="63"/>
      <c r="S39" s="587"/>
      <c r="T39" s="564">
        <v>28</v>
      </c>
      <c r="U39" s="1242">
        <v>28</v>
      </c>
      <c r="V39" s="209" t="str">
        <f t="shared" si="1"/>
        <v xml:space="preserve"> Chemotherapy</v>
      </c>
      <c r="W39" s="242"/>
      <c r="X39" s="63"/>
      <c r="Y39" s="63"/>
      <c r="Z39" s="104"/>
      <c r="AA39" s="127"/>
      <c r="AB39" s="127"/>
      <c r="AC39" s="127"/>
      <c r="AD39" s="1249">
        <v>28</v>
      </c>
    </row>
    <row r="40" spans="1:30" x14ac:dyDescent="0.15">
      <c r="A40" s="1242">
        <v>29</v>
      </c>
      <c r="B40" s="308" t="str">
        <f>+'K5-I'!B39</f>
        <v xml:space="preserve"> Other</v>
      </c>
      <c r="C40" s="211"/>
      <c r="D40" s="211"/>
      <c r="E40" s="242"/>
      <c r="F40" s="63"/>
      <c r="G40" s="63"/>
      <c r="H40" s="63"/>
      <c r="I40" s="63"/>
      <c r="J40" s="564">
        <v>29</v>
      </c>
      <c r="K40" s="1242">
        <v>29</v>
      </c>
      <c r="L40" s="209" t="str">
        <f t="shared" si="0"/>
        <v xml:space="preserve"> Other</v>
      </c>
      <c r="M40" s="63"/>
      <c r="N40" s="63"/>
      <c r="O40" s="63"/>
      <c r="P40" s="63"/>
      <c r="Q40" s="63"/>
      <c r="R40" s="63"/>
      <c r="S40" s="63"/>
      <c r="T40" s="564">
        <v>29</v>
      </c>
      <c r="U40" s="1242">
        <v>29</v>
      </c>
      <c r="V40" s="209" t="str">
        <f t="shared" si="1"/>
        <v xml:space="preserve"> Other</v>
      </c>
      <c r="W40" s="242"/>
      <c r="X40" s="63"/>
      <c r="Y40" s="63"/>
      <c r="Z40" s="104"/>
      <c r="AA40" s="127"/>
      <c r="AB40" s="127"/>
      <c r="AC40" s="127"/>
      <c r="AD40" s="1249">
        <v>29</v>
      </c>
    </row>
    <row r="41" spans="1:30" x14ac:dyDescent="0.15">
      <c r="A41" s="1242">
        <v>30</v>
      </c>
      <c r="B41" s="308" t="str">
        <f>+'K5-I'!B40</f>
        <v xml:space="preserve"> Bereavement Program Costs</v>
      </c>
      <c r="C41" s="207"/>
      <c r="D41" s="207"/>
      <c r="E41" s="242"/>
      <c r="F41" s="63"/>
      <c r="G41" s="63"/>
      <c r="H41" s="63"/>
      <c r="I41" s="587"/>
      <c r="J41" s="564">
        <v>30</v>
      </c>
      <c r="K41" s="1242">
        <v>30</v>
      </c>
      <c r="L41" s="209" t="str">
        <f t="shared" si="0"/>
        <v xml:space="preserve"> Bereavement Program Costs</v>
      </c>
      <c r="M41" s="63"/>
      <c r="N41" s="63"/>
      <c r="O41" s="63"/>
      <c r="P41" s="63"/>
      <c r="Q41" s="63"/>
      <c r="R41" s="63"/>
      <c r="S41" s="63"/>
      <c r="T41" s="564">
        <v>30</v>
      </c>
      <c r="U41" s="1242">
        <v>30</v>
      </c>
      <c r="V41" s="209" t="str">
        <f t="shared" si="1"/>
        <v xml:space="preserve"> Bereavement Program Costs</v>
      </c>
      <c r="W41" s="242"/>
      <c r="X41" s="63"/>
      <c r="Y41" s="63"/>
      <c r="Z41" s="104"/>
      <c r="AA41" s="127"/>
      <c r="AB41" s="127"/>
      <c r="AC41" s="127"/>
      <c r="AD41" s="1249">
        <v>30</v>
      </c>
    </row>
    <row r="42" spans="1:30" x14ac:dyDescent="0.15">
      <c r="A42" s="1242">
        <v>31</v>
      </c>
      <c r="B42" s="308" t="str">
        <f>+'K5-I'!B41</f>
        <v xml:space="preserve"> Volunteer Program Costs</v>
      </c>
      <c r="C42" s="588"/>
      <c r="D42" s="588"/>
      <c r="E42" s="242"/>
      <c r="F42" s="63"/>
      <c r="G42" s="63"/>
      <c r="H42" s="63"/>
      <c r="I42" s="63"/>
      <c r="J42" s="564">
        <v>31</v>
      </c>
      <c r="K42" s="1242">
        <v>31</v>
      </c>
      <c r="L42" s="209" t="str">
        <f t="shared" si="0"/>
        <v xml:space="preserve"> Volunteer Program Costs</v>
      </c>
      <c r="M42" s="63"/>
      <c r="N42" s="63"/>
      <c r="O42" s="63"/>
      <c r="P42" s="63"/>
      <c r="Q42" s="63"/>
      <c r="R42" s="63"/>
      <c r="S42" s="63"/>
      <c r="T42" s="564">
        <v>31</v>
      </c>
      <c r="U42" s="1242">
        <v>31</v>
      </c>
      <c r="V42" s="209" t="str">
        <f t="shared" si="1"/>
        <v xml:space="preserve"> Volunteer Program Costs</v>
      </c>
      <c r="W42" s="242"/>
      <c r="X42" s="63"/>
      <c r="Y42" s="63"/>
      <c r="Z42" s="104"/>
      <c r="AA42" s="127"/>
      <c r="AB42" s="127"/>
      <c r="AC42" s="127"/>
      <c r="AD42" s="1249">
        <v>31</v>
      </c>
    </row>
    <row r="43" spans="1:30" x14ac:dyDescent="0.15">
      <c r="A43" s="1242">
        <v>32</v>
      </c>
      <c r="B43" s="308" t="str">
        <f>+'K5-I'!B42</f>
        <v xml:space="preserve"> Fundraising</v>
      </c>
      <c r="C43" s="570"/>
      <c r="D43" s="570"/>
      <c r="E43" s="242"/>
      <c r="F43" s="63"/>
      <c r="G43" s="63"/>
      <c r="H43" s="63"/>
      <c r="I43" s="63"/>
      <c r="J43" s="564">
        <v>32</v>
      </c>
      <c r="K43" s="1242">
        <v>32</v>
      </c>
      <c r="L43" s="209" t="str">
        <f t="shared" si="0"/>
        <v xml:space="preserve"> Fundraising</v>
      </c>
      <c r="M43" s="63"/>
      <c r="N43" s="63"/>
      <c r="O43" s="63"/>
      <c r="P43" s="63"/>
      <c r="Q43" s="63"/>
      <c r="R43" s="63"/>
      <c r="S43" s="63"/>
      <c r="T43" s="564">
        <v>32</v>
      </c>
      <c r="U43" s="1242">
        <v>32</v>
      </c>
      <c r="V43" s="209" t="str">
        <f t="shared" si="1"/>
        <v xml:space="preserve"> Fundraising</v>
      </c>
      <c r="W43" s="242"/>
      <c r="X43" s="63"/>
      <c r="Y43" s="63"/>
      <c r="Z43" s="104"/>
      <c r="AA43" s="127"/>
      <c r="AB43" s="127"/>
      <c r="AC43" s="127"/>
      <c r="AD43" s="1249">
        <v>32</v>
      </c>
    </row>
    <row r="44" spans="1:30" x14ac:dyDescent="0.15">
      <c r="A44" s="1242">
        <v>33</v>
      </c>
      <c r="B44" s="308" t="str">
        <f>+'K5-I'!B43</f>
        <v xml:space="preserve"> Other Program Costs</v>
      </c>
      <c r="C44" s="570"/>
      <c r="D44" s="570"/>
      <c r="E44" s="242"/>
      <c r="F44" s="63"/>
      <c r="G44" s="63"/>
      <c r="H44" s="63"/>
      <c r="I44" s="63"/>
      <c r="J44" s="564">
        <v>33</v>
      </c>
      <c r="K44" s="1242">
        <v>33</v>
      </c>
      <c r="L44" s="209" t="str">
        <f t="shared" si="0"/>
        <v xml:space="preserve"> Other Program Costs</v>
      </c>
      <c r="M44" s="63"/>
      <c r="N44" s="63"/>
      <c r="O44" s="63"/>
      <c r="P44" s="63"/>
      <c r="Q44" s="63"/>
      <c r="R44" s="63"/>
      <c r="S44" s="63"/>
      <c r="T44" s="564">
        <v>33</v>
      </c>
      <c r="U44" s="1242">
        <v>33</v>
      </c>
      <c r="V44" s="209" t="str">
        <f t="shared" si="1"/>
        <v xml:space="preserve"> Other Program Costs</v>
      </c>
      <c r="W44" s="242"/>
      <c r="X44" s="63"/>
      <c r="Y44" s="63"/>
      <c r="Z44" s="586"/>
      <c r="AA44" s="127"/>
      <c r="AB44" s="127"/>
      <c r="AC44" s="127"/>
      <c r="AD44" s="1249">
        <v>33</v>
      </c>
    </row>
    <row r="45" spans="1:30" x14ac:dyDescent="0.15">
      <c r="A45" s="1242">
        <v>34</v>
      </c>
      <c r="B45" s="308" t="str">
        <f>+'K5-I'!B44</f>
        <v xml:space="preserve"> Totals  (sum of lines 1 through 33) </v>
      </c>
      <c r="C45" s="570"/>
      <c r="D45" s="570"/>
      <c r="E45" s="242"/>
      <c r="F45" s="70"/>
      <c r="G45" s="70"/>
      <c r="H45" s="70"/>
      <c r="I45" s="73"/>
      <c r="J45" s="564">
        <v>34</v>
      </c>
      <c r="K45" s="1242">
        <v>34</v>
      </c>
      <c r="L45" s="209" t="str">
        <f t="shared" si="0"/>
        <v xml:space="preserve"> Totals  (sum of lines 1 through 33) </v>
      </c>
      <c r="M45" s="71"/>
      <c r="N45" s="71"/>
      <c r="O45" s="70"/>
      <c r="P45" s="70"/>
      <c r="Q45" s="70"/>
      <c r="R45" s="70"/>
      <c r="S45" s="70"/>
      <c r="T45" s="564">
        <v>34</v>
      </c>
      <c r="U45" s="1242">
        <v>34</v>
      </c>
      <c r="V45" s="209" t="str">
        <f t="shared" si="1"/>
        <v xml:space="preserve"> Totals  (sum of lines 1 through 33) </v>
      </c>
      <c r="W45" s="242"/>
      <c r="X45" s="70"/>
      <c r="Y45" s="70"/>
      <c r="Z45" s="10"/>
      <c r="AA45" s="127"/>
      <c r="AB45" s="127"/>
      <c r="AC45" s="127"/>
      <c r="AD45" s="1249">
        <v>34</v>
      </c>
    </row>
    <row r="46" spans="1:30" x14ac:dyDescent="0.15">
      <c r="A46" s="1242">
        <v>35</v>
      </c>
      <c r="B46" s="308" t="s">
        <v>1307</v>
      </c>
      <c r="C46" s="570"/>
      <c r="D46" s="570"/>
      <c r="E46" s="242"/>
      <c r="F46" s="338"/>
      <c r="G46" s="131"/>
      <c r="H46" s="131"/>
      <c r="I46" s="131"/>
      <c r="J46" s="559">
        <v>35</v>
      </c>
      <c r="K46" s="1242">
        <v>35</v>
      </c>
      <c r="L46" s="209" t="str">
        <f t="shared" si="0"/>
        <v xml:space="preserve"> Total cost to be allocated</v>
      </c>
      <c r="M46" s="131"/>
      <c r="N46" s="131"/>
      <c r="O46" s="131"/>
      <c r="P46" s="131"/>
      <c r="Q46" s="131"/>
      <c r="R46" s="131"/>
      <c r="S46" s="131"/>
      <c r="T46" s="559">
        <v>35</v>
      </c>
      <c r="U46" s="1242">
        <v>35</v>
      </c>
      <c r="V46" s="209" t="str">
        <f t="shared" si="1"/>
        <v xml:space="preserve"> Total cost to be allocated</v>
      </c>
      <c r="W46" s="242"/>
      <c r="X46" s="338"/>
      <c r="Y46" s="131"/>
      <c r="Z46" s="369"/>
      <c r="AA46" s="127"/>
      <c r="AB46" s="127"/>
      <c r="AC46" s="127"/>
      <c r="AD46" s="1249">
        <v>35</v>
      </c>
    </row>
    <row r="47" spans="1:30" x14ac:dyDescent="0.15">
      <c r="A47" s="1242">
        <v>36</v>
      </c>
      <c r="B47" s="925" t="s">
        <v>306</v>
      </c>
      <c r="C47" s="570"/>
      <c r="D47" s="570"/>
      <c r="E47" s="242"/>
      <c r="F47" s="352"/>
      <c r="G47" s="359"/>
      <c r="H47" s="359"/>
      <c r="I47" s="359"/>
      <c r="J47" s="208">
        <v>36</v>
      </c>
      <c r="K47" s="1242">
        <v>36</v>
      </c>
      <c r="L47" s="209" t="str">
        <f t="shared" si="0"/>
        <v xml:space="preserve"> Unit Cost Multiplier</v>
      </c>
      <c r="M47" s="359"/>
      <c r="N47" s="359"/>
      <c r="O47" s="359"/>
      <c r="P47" s="359"/>
      <c r="Q47" s="359"/>
      <c r="R47" s="359"/>
      <c r="S47" s="352"/>
      <c r="T47" s="199">
        <v>36</v>
      </c>
      <c r="U47" s="1242">
        <v>36</v>
      </c>
      <c r="V47" s="209" t="str">
        <f t="shared" si="1"/>
        <v xml:space="preserve"> Unit Cost Multiplier</v>
      </c>
      <c r="W47" s="1320"/>
      <c r="X47" s="352"/>
      <c r="Y47" s="359"/>
      <c r="Z47" s="363"/>
      <c r="AA47" s="127"/>
      <c r="AB47" s="127"/>
      <c r="AC47" s="127"/>
      <c r="AD47" s="1249">
        <v>36</v>
      </c>
    </row>
    <row r="53" spans="1:30" x14ac:dyDescent="0.15">
      <c r="A53" s="526"/>
      <c r="B53" s="4"/>
      <c r="C53" s="4"/>
      <c r="D53" s="4"/>
      <c r="E53" s="4"/>
      <c r="F53" s="4"/>
      <c r="G53" s="4"/>
      <c r="H53" s="4"/>
      <c r="I53" s="4"/>
      <c r="J53" s="4"/>
      <c r="K53" s="227"/>
      <c r="L53" s="4"/>
      <c r="M53" s="4"/>
      <c r="N53" s="4"/>
      <c r="O53" s="4"/>
      <c r="P53" s="4"/>
      <c r="Q53" s="4"/>
      <c r="R53" s="4"/>
      <c r="S53" s="4"/>
      <c r="T53" s="4"/>
      <c r="U53" s="227"/>
      <c r="V53" s="4"/>
      <c r="W53" s="4"/>
      <c r="X53" s="4"/>
      <c r="Y53" s="4"/>
      <c r="Z53" s="4"/>
      <c r="AA53" s="4"/>
      <c r="AB53" s="4"/>
    </row>
    <row r="54" spans="1:30" x14ac:dyDescent="0.15">
      <c r="A54" s="526"/>
      <c r="B54" s="4"/>
      <c r="C54" s="4"/>
      <c r="D54" s="4"/>
      <c r="E54" s="4"/>
      <c r="F54" s="4"/>
      <c r="G54" s="4"/>
      <c r="H54" s="4"/>
      <c r="I54" s="4"/>
      <c r="J54" s="4"/>
      <c r="K54" s="227"/>
      <c r="L54" s="4"/>
      <c r="M54" s="4"/>
      <c r="N54" s="4"/>
      <c r="O54" s="4"/>
      <c r="P54" s="4"/>
      <c r="Q54" s="4"/>
      <c r="R54" s="4"/>
      <c r="S54" s="4"/>
      <c r="T54" s="4"/>
      <c r="U54" s="227"/>
      <c r="V54" s="4"/>
      <c r="W54" s="4"/>
      <c r="X54" s="4"/>
      <c r="Y54" s="4"/>
      <c r="Z54" s="4"/>
      <c r="AA54" s="4"/>
      <c r="AB54" s="4"/>
    </row>
    <row r="55" spans="1:30" x14ac:dyDescent="0.15">
      <c r="A55" s="11" t="s">
        <v>1</v>
      </c>
    </row>
    <row r="56" spans="1:30" x14ac:dyDescent="0.15">
      <c r="A56" s="11"/>
    </row>
    <row r="57" spans="1:30" x14ac:dyDescent="0.15">
      <c r="I57" s="85"/>
      <c r="J57" s="85"/>
      <c r="K57" s="85"/>
      <c r="L57" s="85"/>
      <c r="M57" s="85"/>
      <c r="N57" s="85"/>
      <c r="O57" s="85"/>
      <c r="P57" s="85"/>
      <c r="Q57" s="85"/>
      <c r="R57" s="85"/>
      <c r="S57" s="85"/>
      <c r="T57" s="85"/>
      <c r="U57" s="85"/>
      <c r="V57" s="85"/>
      <c r="W57" s="85"/>
      <c r="X57" s="85"/>
      <c r="Y57" s="85"/>
      <c r="Z57" s="85"/>
      <c r="AA57" s="85"/>
      <c r="AB57" s="85"/>
      <c r="AC57" s="85"/>
      <c r="AD57" s="85"/>
    </row>
    <row r="58" spans="1:30" x14ac:dyDescent="0.15">
      <c r="A58" s="229" t="s">
        <v>2166</v>
      </c>
      <c r="B58" s="10"/>
      <c r="C58" s="10"/>
      <c r="D58" s="10"/>
      <c r="E58" s="10"/>
      <c r="F58" s="10"/>
      <c r="G58" s="10"/>
      <c r="H58" s="10"/>
      <c r="I58" s="283"/>
      <c r="J58" s="283"/>
      <c r="K58" s="555" t="s">
        <v>2166</v>
      </c>
      <c r="L58" s="283"/>
      <c r="M58" s="283"/>
      <c r="N58" s="283"/>
      <c r="O58" s="283"/>
      <c r="P58" s="283"/>
      <c r="Q58" s="283"/>
      <c r="R58" s="283"/>
      <c r="S58" s="283"/>
      <c r="T58" s="283"/>
      <c r="U58" s="555" t="s">
        <v>2166</v>
      </c>
      <c r="V58" s="283"/>
      <c r="W58" s="283"/>
      <c r="X58" s="283"/>
      <c r="Y58" s="283"/>
      <c r="Z58" s="283"/>
      <c r="AA58" s="283"/>
      <c r="AB58" s="283"/>
      <c r="AC58" s="283"/>
      <c r="AD58" s="283"/>
    </row>
    <row r="60" spans="1:30" s="5" customFormat="1" ht="12.75" x14ac:dyDescent="0.2">
      <c r="A60" s="198" t="s">
        <v>913</v>
      </c>
      <c r="J60" s="544" t="s">
        <v>384</v>
      </c>
      <c r="K60" s="7" t="s">
        <v>383</v>
      </c>
      <c r="T60" s="219" t="s">
        <v>913</v>
      </c>
      <c r="U60" s="198" t="s">
        <v>913</v>
      </c>
      <c r="AD60" s="219" t="s">
        <v>382</v>
      </c>
    </row>
    <row r="61" spans="1:30" x14ac:dyDescent="0.15">
      <c r="B61" s="4"/>
    </row>
  </sheetData>
  <sheetProtection selectLockedCells="1" selectUnlockedCells="1"/>
  <printOptions horizontalCentered="1"/>
  <pageMargins left="0.5" right="0.5" top="0.5" bottom="0.5" header="0.25" footer="0.25"/>
  <pageSetup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81"/>
  <sheetViews>
    <sheetView showGridLines="0" view="pageBreakPreview" zoomScale="120" zoomScaleNormal="100" zoomScaleSheetLayoutView="120" zoomScalePageLayoutView="80" workbookViewId="0">
      <selection activeCell="C9" sqref="C9"/>
    </sheetView>
  </sheetViews>
  <sheetFormatPr defaultColWidth="10.5703125" defaultRowHeight="9" x14ac:dyDescent="0.15"/>
  <cols>
    <col min="1" max="1" width="3.7109375" style="593" customWidth="1"/>
    <col min="2" max="2" width="35.7109375" style="593" customWidth="1"/>
    <col min="3" max="3" width="6.7109375" style="593" customWidth="1"/>
    <col min="4" max="6" width="15.7109375" style="593" customWidth="1"/>
    <col min="7" max="7" width="3.7109375" style="594" customWidth="1"/>
    <col min="8" max="16384" width="10.5703125" style="593"/>
  </cols>
  <sheetData>
    <row r="1" spans="1:7" s="596" customFormat="1" ht="12.75" x14ac:dyDescent="0.2">
      <c r="A1" s="1567" t="s">
        <v>23</v>
      </c>
      <c r="B1" s="1568"/>
      <c r="C1" s="621" t="s">
        <v>1968</v>
      </c>
      <c r="D1" s="623"/>
      <c r="E1" s="623"/>
      <c r="F1" s="623"/>
      <c r="G1" s="622" t="s">
        <v>2151</v>
      </c>
    </row>
    <row r="2" spans="1:7" x14ac:dyDescent="0.15">
      <c r="A2" s="1366" t="s">
        <v>1044</v>
      </c>
      <c r="B2" s="1349"/>
      <c r="C2" s="1349"/>
      <c r="D2" s="434" t="s">
        <v>225</v>
      </c>
      <c r="E2" s="1020" t="s">
        <v>861</v>
      </c>
      <c r="F2" s="1047" t="s">
        <v>945</v>
      </c>
      <c r="G2" s="1047"/>
    </row>
    <row r="3" spans="1:7" x14ac:dyDescent="0.15">
      <c r="A3" s="605"/>
      <c r="B3" s="595"/>
      <c r="C3" s="595"/>
      <c r="D3" s="1551"/>
      <c r="E3" s="118" t="s">
        <v>923</v>
      </c>
      <c r="F3" s="2028" t="s">
        <v>946</v>
      </c>
      <c r="G3" s="2028"/>
    </row>
    <row r="4" spans="1:7" x14ac:dyDescent="0.15">
      <c r="A4" s="605"/>
      <c r="B4" s="595"/>
      <c r="C4" s="595"/>
      <c r="D4" s="1254" t="s">
        <v>2189</v>
      </c>
      <c r="E4" s="118" t="s">
        <v>198</v>
      </c>
      <c r="F4" s="605"/>
      <c r="G4" s="605"/>
    </row>
    <row r="5" spans="1:7" x14ac:dyDescent="0.15">
      <c r="A5" s="1549"/>
      <c r="B5" s="1550"/>
      <c r="C5" s="1550"/>
      <c r="D5" s="981"/>
      <c r="E5" s="114"/>
      <c r="F5" s="1549"/>
      <c r="G5" s="1549"/>
    </row>
    <row r="8" spans="1:7" x14ac:dyDescent="0.15">
      <c r="A8" s="1468" t="s">
        <v>2127</v>
      </c>
      <c r="B8" s="1469"/>
      <c r="C8" s="1469"/>
      <c r="D8" s="1469"/>
      <c r="E8" s="1469"/>
      <c r="F8" s="1469"/>
      <c r="G8" s="1470"/>
    </row>
    <row r="9" spans="1:7" x14ac:dyDescent="0.15">
      <c r="A9" s="595"/>
      <c r="B9" s="620"/>
      <c r="C9" s="1491" t="s">
        <v>1457</v>
      </c>
      <c r="D9" s="619" t="s">
        <v>389</v>
      </c>
      <c r="E9" s="1350" t="s">
        <v>391</v>
      </c>
      <c r="F9" s="1350" t="s">
        <v>390</v>
      </c>
      <c r="G9" s="1351"/>
    </row>
    <row r="10" spans="1:7" x14ac:dyDescent="0.15">
      <c r="B10" s="620"/>
      <c r="C10" s="619" t="s">
        <v>1456</v>
      </c>
      <c r="D10" s="619" t="s">
        <v>387</v>
      </c>
      <c r="E10" s="1350" t="s">
        <v>181</v>
      </c>
      <c r="F10" s="1350" t="s">
        <v>388</v>
      </c>
      <c r="G10" s="1351"/>
    </row>
    <row r="11" spans="1:7" x14ac:dyDescent="0.15">
      <c r="B11" s="1354" t="s">
        <v>386</v>
      </c>
      <c r="C11" s="618" t="s">
        <v>1892</v>
      </c>
      <c r="D11" s="1352" t="s">
        <v>168</v>
      </c>
      <c r="E11" s="1353" t="s">
        <v>1799</v>
      </c>
      <c r="F11" s="1353" t="s">
        <v>1582</v>
      </c>
      <c r="G11" s="617"/>
    </row>
    <row r="12" spans="1:7" x14ac:dyDescent="0.15">
      <c r="B12" s="616"/>
      <c r="C12" s="615">
        <v>0</v>
      </c>
      <c r="D12" s="1354">
        <v>1</v>
      </c>
      <c r="E12" s="1367">
        <v>2</v>
      </c>
      <c r="F12" s="1355">
        <v>3</v>
      </c>
      <c r="G12" s="617"/>
    </row>
    <row r="13" spans="1:7" x14ac:dyDescent="0.15">
      <c r="A13" s="614" t="s">
        <v>1072</v>
      </c>
      <c r="B13" s="614"/>
      <c r="C13" s="613"/>
      <c r="D13" s="1356"/>
      <c r="E13" s="1357"/>
      <c r="F13" s="1357"/>
      <c r="G13" s="1358"/>
    </row>
    <row r="14" spans="1:7" x14ac:dyDescent="0.15">
      <c r="A14" s="1242">
        <v>1</v>
      </c>
      <c r="B14" s="609" t="s">
        <v>286</v>
      </c>
      <c r="C14" s="608">
        <v>44</v>
      </c>
      <c r="D14" s="1359"/>
      <c r="E14" s="1355"/>
      <c r="F14" s="1360"/>
      <c r="G14" s="1249">
        <v>1</v>
      </c>
    </row>
    <row r="15" spans="1:7" x14ac:dyDescent="0.15">
      <c r="A15" s="1242">
        <v>2</v>
      </c>
      <c r="B15" s="609" t="s">
        <v>285</v>
      </c>
      <c r="C15" s="608">
        <v>45</v>
      </c>
      <c r="D15" s="1359"/>
      <c r="E15" s="1355"/>
      <c r="F15" s="1360"/>
      <c r="G15" s="1249">
        <v>2</v>
      </c>
    </row>
    <row r="16" spans="1:7" x14ac:dyDescent="0.15">
      <c r="A16" s="1242">
        <v>3</v>
      </c>
      <c r="B16" s="609" t="s">
        <v>1420</v>
      </c>
      <c r="C16" s="608">
        <v>46</v>
      </c>
      <c r="D16" s="1361"/>
      <c r="E16" s="1362"/>
      <c r="F16" s="1360"/>
      <c r="G16" s="1249">
        <v>3</v>
      </c>
    </row>
    <row r="17" spans="1:7" x14ac:dyDescent="0.15">
      <c r="A17" s="1242">
        <v>4</v>
      </c>
      <c r="B17" s="609" t="s">
        <v>1451</v>
      </c>
      <c r="C17" s="608">
        <v>49</v>
      </c>
      <c r="D17" s="1359"/>
      <c r="E17" s="1355"/>
      <c r="F17" s="1360"/>
      <c r="G17" s="1249">
        <v>4</v>
      </c>
    </row>
    <row r="18" spans="1:7" x14ac:dyDescent="0.15">
      <c r="A18" s="1242">
        <v>5</v>
      </c>
      <c r="B18" s="609" t="s">
        <v>1435</v>
      </c>
      <c r="C18" s="608">
        <v>41</v>
      </c>
      <c r="D18" s="1359"/>
      <c r="E18" s="1355"/>
      <c r="F18" s="1360"/>
      <c r="G18" s="1249">
        <v>5</v>
      </c>
    </row>
    <row r="19" spans="1:7" x14ac:dyDescent="0.15">
      <c r="A19" s="610">
        <v>6</v>
      </c>
      <c r="B19" s="609" t="s">
        <v>271</v>
      </c>
      <c r="C19" s="608">
        <v>48</v>
      </c>
      <c r="D19" s="1359"/>
      <c r="E19" s="1355"/>
      <c r="F19" s="1360"/>
      <c r="G19" s="1249">
        <v>6</v>
      </c>
    </row>
    <row r="20" spans="1:7" x14ac:dyDescent="0.15">
      <c r="A20" s="612">
        <v>7</v>
      </c>
      <c r="B20" s="609" t="s">
        <v>1437</v>
      </c>
      <c r="C20" s="611">
        <v>40</v>
      </c>
      <c r="D20" s="611"/>
      <c r="E20" s="1363"/>
      <c r="F20" s="1360"/>
      <c r="G20" s="1249">
        <v>7</v>
      </c>
    </row>
    <row r="21" spans="1:7" s="595" customFormat="1" x14ac:dyDescent="0.15">
      <c r="A21" s="610">
        <v>8</v>
      </c>
      <c r="B21" s="609" t="s">
        <v>1427</v>
      </c>
      <c r="C21" s="608">
        <v>52</v>
      </c>
      <c r="D21" s="1361"/>
      <c r="E21" s="1362"/>
      <c r="F21" s="1364"/>
      <c r="G21" s="1249">
        <v>8</v>
      </c>
    </row>
    <row r="22" spans="1:7" s="595" customFormat="1" x14ac:dyDescent="0.15">
      <c r="A22" s="607">
        <v>9</v>
      </c>
      <c r="B22" s="1368" t="s">
        <v>2126</v>
      </c>
      <c r="C22" s="606"/>
      <c r="D22" s="606"/>
      <c r="E22" s="606"/>
      <c r="F22" s="1365"/>
      <c r="G22" s="1249">
        <v>9</v>
      </c>
    </row>
    <row r="23" spans="1:7" s="595" customFormat="1" x14ac:dyDescent="0.15">
      <c r="A23" s="603"/>
      <c r="B23" s="605"/>
      <c r="C23" s="604"/>
      <c r="D23" s="604"/>
      <c r="E23" s="604"/>
      <c r="F23" s="604"/>
      <c r="G23" s="594"/>
    </row>
    <row r="24" spans="1:7" s="595" customFormat="1" x14ac:dyDescent="0.15">
      <c r="A24" s="603"/>
      <c r="B24" s="605"/>
      <c r="C24" s="604"/>
      <c r="D24" s="604"/>
      <c r="E24" s="604"/>
      <c r="F24" s="604"/>
      <c r="G24" s="594"/>
    </row>
    <row r="25" spans="1:7" s="595" customFormat="1" x14ac:dyDescent="0.15">
      <c r="A25" s="603"/>
      <c r="B25" s="605"/>
      <c r="C25" s="604"/>
      <c r="D25" s="604"/>
      <c r="E25" s="604"/>
      <c r="F25" s="604"/>
      <c r="G25" s="594"/>
    </row>
    <row r="26" spans="1:7" s="595" customFormat="1" x14ac:dyDescent="0.15">
      <c r="A26" s="603"/>
      <c r="B26" s="605"/>
      <c r="C26" s="604"/>
      <c r="D26" s="604"/>
      <c r="E26" s="604"/>
      <c r="F26" s="604"/>
      <c r="G26" s="594"/>
    </row>
    <row r="27" spans="1:7" s="595" customFormat="1" x14ac:dyDescent="0.15">
      <c r="A27" s="603"/>
      <c r="B27" s="605"/>
      <c r="C27" s="604"/>
      <c r="D27" s="604"/>
      <c r="E27" s="604"/>
      <c r="F27" s="604"/>
      <c r="G27" s="594"/>
    </row>
    <row r="28" spans="1:7" s="595" customFormat="1" x14ac:dyDescent="0.15">
      <c r="A28" s="603"/>
      <c r="B28" s="605"/>
      <c r="C28" s="604"/>
      <c r="D28" s="604"/>
      <c r="E28" s="604"/>
      <c r="F28" s="604"/>
      <c r="G28" s="594"/>
    </row>
    <row r="29" spans="1:7" s="595" customFormat="1" x14ac:dyDescent="0.15">
      <c r="A29" s="603"/>
      <c r="B29" s="605"/>
      <c r="C29" s="604"/>
      <c r="D29" s="604"/>
      <c r="E29" s="604"/>
      <c r="F29" s="604"/>
      <c r="G29" s="594"/>
    </row>
    <row r="30" spans="1:7" s="595" customFormat="1" x14ac:dyDescent="0.15">
      <c r="A30" s="603"/>
      <c r="B30" s="605"/>
      <c r="C30" s="604"/>
      <c r="D30" s="604"/>
      <c r="E30" s="604"/>
      <c r="F30" s="604"/>
      <c r="G30" s="594"/>
    </row>
    <row r="31" spans="1:7" s="595" customFormat="1" x14ac:dyDescent="0.15">
      <c r="A31" s="603"/>
      <c r="B31" s="605"/>
      <c r="C31" s="604"/>
      <c r="D31" s="604"/>
      <c r="E31" s="604"/>
      <c r="F31" s="604"/>
      <c r="G31" s="594"/>
    </row>
    <row r="32" spans="1:7" s="595" customFormat="1" x14ac:dyDescent="0.15">
      <c r="A32" s="603"/>
      <c r="B32" s="605"/>
      <c r="C32" s="604"/>
      <c r="D32" s="604"/>
      <c r="E32" s="604"/>
      <c r="F32" s="604"/>
      <c r="G32" s="594"/>
    </row>
    <row r="33" spans="1:7" s="595" customFormat="1" x14ac:dyDescent="0.15">
      <c r="A33" s="603"/>
      <c r="B33" s="605"/>
      <c r="C33" s="604"/>
      <c r="D33" s="604"/>
      <c r="E33" s="604"/>
      <c r="F33" s="604"/>
      <c r="G33" s="594"/>
    </row>
    <row r="34" spans="1:7" s="595" customFormat="1" x14ac:dyDescent="0.15">
      <c r="A34" s="603"/>
      <c r="B34" s="605"/>
      <c r="C34" s="604"/>
      <c r="D34" s="604"/>
      <c r="E34" s="604"/>
      <c r="F34" s="604"/>
      <c r="G34" s="594"/>
    </row>
    <row r="35" spans="1:7" s="595" customFormat="1" x14ac:dyDescent="0.15">
      <c r="A35" s="603"/>
      <c r="B35" s="605"/>
      <c r="C35" s="604"/>
      <c r="D35" s="604"/>
      <c r="E35" s="604"/>
      <c r="F35" s="604"/>
      <c r="G35" s="594"/>
    </row>
    <row r="36" spans="1:7" s="595" customFormat="1" x14ac:dyDescent="0.15">
      <c r="A36" s="603"/>
      <c r="B36" s="605"/>
      <c r="C36" s="604"/>
      <c r="D36" s="604"/>
      <c r="E36" s="604"/>
      <c r="F36" s="604"/>
      <c r="G36" s="594"/>
    </row>
    <row r="37" spans="1:7" s="595" customFormat="1" x14ac:dyDescent="0.15">
      <c r="A37" s="603"/>
      <c r="B37" s="605"/>
      <c r="C37" s="604"/>
      <c r="D37" s="604"/>
      <c r="E37" s="604"/>
      <c r="F37" s="604"/>
      <c r="G37" s="594"/>
    </row>
    <row r="38" spans="1:7" s="595" customFormat="1" x14ac:dyDescent="0.15">
      <c r="A38" s="603"/>
      <c r="B38" s="605"/>
      <c r="C38" s="604"/>
      <c r="D38" s="604"/>
      <c r="E38" s="604"/>
      <c r="F38" s="604"/>
      <c r="G38" s="594"/>
    </row>
    <row r="39" spans="1:7" s="595" customFormat="1" x14ac:dyDescent="0.15">
      <c r="A39" s="603"/>
      <c r="B39" s="605"/>
      <c r="C39" s="604"/>
      <c r="D39" s="604"/>
      <c r="E39" s="604"/>
      <c r="F39" s="604"/>
      <c r="G39" s="594"/>
    </row>
    <row r="40" spans="1:7" s="595" customFormat="1" x14ac:dyDescent="0.15">
      <c r="A40" s="603"/>
      <c r="B40" s="605"/>
      <c r="C40" s="604"/>
      <c r="D40" s="604"/>
      <c r="E40" s="604"/>
      <c r="F40" s="604"/>
      <c r="G40" s="594"/>
    </row>
    <row r="41" spans="1:7" s="595" customFormat="1" x14ac:dyDescent="0.15">
      <c r="A41" s="603"/>
      <c r="B41" s="605"/>
      <c r="C41" s="604"/>
      <c r="D41" s="604"/>
      <c r="E41" s="604"/>
      <c r="F41" s="604"/>
      <c r="G41" s="594"/>
    </row>
    <row r="42" spans="1:7" s="595" customFormat="1" x14ac:dyDescent="0.15">
      <c r="A42" s="603"/>
      <c r="B42" s="605"/>
      <c r="C42" s="604"/>
      <c r="D42" s="604"/>
      <c r="E42" s="604"/>
      <c r="F42" s="604"/>
      <c r="G42" s="594"/>
    </row>
    <row r="43" spans="1:7" s="595" customFormat="1" x14ac:dyDescent="0.15">
      <c r="A43" s="603"/>
      <c r="B43" s="605"/>
      <c r="C43" s="604"/>
      <c r="D43" s="604"/>
      <c r="E43" s="604"/>
      <c r="F43" s="604"/>
      <c r="G43" s="594"/>
    </row>
    <row r="44" spans="1:7" s="595" customFormat="1" x14ac:dyDescent="0.15">
      <c r="A44" s="603"/>
      <c r="B44" s="605"/>
      <c r="C44" s="604"/>
      <c r="D44" s="604"/>
      <c r="E44" s="604"/>
      <c r="F44" s="604"/>
      <c r="G44" s="594"/>
    </row>
    <row r="45" spans="1:7" s="595" customFormat="1" x14ac:dyDescent="0.15">
      <c r="A45" s="603"/>
      <c r="B45" s="605"/>
      <c r="C45" s="604"/>
      <c r="D45" s="604"/>
      <c r="E45" s="604"/>
      <c r="F45" s="604"/>
      <c r="G45" s="594"/>
    </row>
    <row r="46" spans="1:7" s="595" customFormat="1" x14ac:dyDescent="0.15">
      <c r="A46" s="603"/>
      <c r="B46" s="605"/>
      <c r="C46" s="604"/>
      <c r="D46" s="604"/>
      <c r="E46" s="604"/>
      <c r="F46" s="604"/>
      <c r="G46" s="594"/>
    </row>
    <row r="47" spans="1:7" s="595" customFormat="1" x14ac:dyDescent="0.15">
      <c r="A47" s="603"/>
      <c r="B47" s="605"/>
      <c r="C47" s="604"/>
      <c r="D47" s="604"/>
      <c r="E47" s="604"/>
      <c r="F47" s="604"/>
      <c r="G47" s="594"/>
    </row>
    <row r="48" spans="1:7" s="595" customFormat="1" x14ac:dyDescent="0.15">
      <c r="A48" s="603"/>
      <c r="B48" s="605"/>
      <c r="C48" s="604"/>
      <c r="D48" s="604"/>
      <c r="E48" s="604"/>
      <c r="F48" s="604"/>
      <c r="G48" s="594"/>
    </row>
    <row r="49" spans="1:7" s="595" customFormat="1" x14ac:dyDescent="0.15">
      <c r="A49" s="603"/>
      <c r="B49" s="605"/>
      <c r="C49" s="604"/>
      <c r="D49" s="604"/>
      <c r="E49" s="604"/>
      <c r="F49" s="604"/>
      <c r="G49" s="594"/>
    </row>
    <row r="50" spans="1:7" s="595" customFormat="1" x14ac:dyDescent="0.15">
      <c r="A50" s="603"/>
      <c r="B50" s="605"/>
      <c r="C50" s="604"/>
      <c r="D50" s="604"/>
      <c r="E50" s="604"/>
      <c r="F50" s="604"/>
      <c r="G50" s="594"/>
    </row>
    <row r="51" spans="1:7" s="595" customFormat="1" x14ac:dyDescent="0.15">
      <c r="A51" s="603"/>
      <c r="B51" s="605"/>
      <c r="C51" s="604"/>
      <c r="D51" s="604"/>
      <c r="E51" s="604"/>
      <c r="F51" s="604"/>
      <c r="G51" s="594"/>
    </row>
    <row r="52" spans="1:7" s="595" customFormat="1" x14ac:dyDescent="0.15">
      <c r="A52" s="603"/>
      <c r="B52" s="605"/>
      <c r="C52" s="604"/>
      <c r="D52" s="604"/>
      <c r="E52" s="604"/>
      <c r="F52" s="604"/>
      <c r="G52" s="594"/>
    </row>
    <row r="53" spans="1:7" s="595" customFormat="1" x14ac:dyDescent="0.15">
      <c r="A53" s="603"/>
      <c r="B53" s="605"/>
      <c r="C53" s="604"/>
      <c r="D53" s="604"/>
      <c r="E53" s="604"/>
      <c r="F53" s="604"/>
      <c r="G53" s="594"/>
    </row>
    <row r="54" spans="1:7" s="595" customFormat="1" x14ac:dyDescent="0.15">
      <c r="A54" s="603"/>
      <c r="B54" s="605"/>
      <c r="C54" s="604"/>
      <c r="D54" s="604"/>
      <c r="E54" s="604"/>
      <c r="F54" s="604"/>
      <c r="G54" s="594"/>
    </row>
    <row r="55" spans="1:7" s="595" customFormat="1" x14ac:dyDescent="0.15">
      <c r="A55" s="603"/>
      <c r="B55" s="605"/>
      <c r="C55" s="604"/>
      <c r="D55" s="604"/>
      <c r="E55" s="604"/>
      <c r="F55" s="604"/>
      <c r="G55" s="594"/>
    </row>
    <row r="56" spans="1:7" s="595" customFormat="1" x14ac:dyDescent="0.15">
      <c r="A56" s="603"/>
      <c r="B56" s="605"/>
      <c r="C56" s="604"/>
      <c r="D56" s="604"/>
      <c r="E56" s="604"/>
      <c r="F56" s="604"/>
      <c r="G56" s="594"/>
    </row>
    <row r="57" spans="1:7" s="595" customFormat="1" x14ac:dyDescent="0.15">
      <c r="A57" s="603"/>
      <c r="B57" s="605"/>
      <c r="C57" s="604"/>
      <c r="D57" s="604"/>
      <c r="E57" s="604"/>
      <c r="F57" s="604"/>
      <c r="G57" s="594"/>
    </row>
    <row r="58" spans="1:7" s="595" customFormat="1" x14ac:dyDescent="0.15">
      <c r="A58" s="603"/>
      <c r="B58" s="605"/>
      <c r="C58" s="604"/>
      <c r="D58" s="604"/>
      <c r="E58" s="604"/>
      <c r="F58" s="604"/>
      <c r="G58" s="594"/>
    </row>
    <row r="59" spans="1:7" s="595" customFormat="1" x14ac:dyDescent="0.15">
      <c r="A59" s="603"/>
      <c r="B59" s="605"/>
      <c r="C59" s="604"/>
      <c r="D59" s="604"/>
      <c r="E59" s="604"/>
      <c r="F59" s="604"/>
      <c r="G59" s="594"/>
    </row>
    <row r="60" spans="1:7" s="595" customFormat="1" x14ac:dyDescent="0.15">
      <c r="A60" s="603"/>
      <c r="B60" s="605"/>
      <c r="C60" s="604"/>
      <c r="D60" s="604"/>
      <c r="E60" s="604"/>
      <c r="F60" s="604"/>
      <c r="G60" s="594"/>
    </row>
    <row r="61" spans="1:7" s="595" customFormat="1" x14ac:dyDescent="0.15">
      <c r="A61" s="603"/>
      <c r="B61" s="605"/>
      <c r="C61" s="604"/>
      <c r="D61" s="604"/>
      <c r="E61" s="604"/>
      <c r="F61" s="604"/>
      <c r="G61" s="594"/>
    </row>
    <row r="62" spans="1:7" s="595" customFormat="1" x14ac:dyDescent="0.15">
      <c r="A62" s="603"/>
      <c r="B62" s="605"/>
      <c r="C62" s="604"/>
      <c r="D62" s="604"/>
      <c r="E62" s="604"/>
      <c r="F62" s="604"/>
      <c r="G62" s="594"/>
    </row>
    <row r="63" spans="1:7" s="595" customFormat="1" x14ac:dyDescent="0.15">
      <c r="A63" s="603"/>
      <c r="B63" s="605"/>
      <c r="C63" s="604"/>
      <c r="D63" s="604"/>
      <c r="E63" s="604"/>
      <c r="F63" s="604"/>
      <c r="G63" s="594"/>
    </row>
    <row r="64" spans="1:7" s="595" customFormat="1" x14ac:dyDescent="0.15">
      <c r="A64" s="603"/>
      <c r="B64" s="605"/>
      <c r="C64" s="604"/>
      <c r="D64" s="604"/>
      <c r="E64" s="604"/>
      <c r="F64" s="604"/>
      <c r="G64" s="594"/>
    </row>
    <row r="65" spans="1:7" s="595" customFormat="1" x14ac:dyDescent="0.15">
      <c r="A65" s="603"/>
      <c r="B65" s="605"/>
      <c r="C65" s="604"/>
      <c r="D65" s="604"/>
      <c r="E65" s="604"/>
      <c r="F65" s="604"/>
      <c r="G65" s="594"/>
    </row>
    <row r="66" spans="1:7" s="595" customFormat="1" x14ac:dyDescent="0.15">
      <c r="A66" s="603"/>
      <c r="B66" s="605"/>
      <c r="C66" s="604"/>
      <c r="D66" s="604"/>
      <c r="E66" s="604"/>
      <c r="F66" s="604"/>
      <c r="G66" s="594"/>
    </row>
    <row r="67" spans="1:7" s="595" customFormat="1" x14ac:dyDescent="0.15">
      <c r="A67" s="603"/>
      <c r="B67" s="605"/>
      <c r="C67" s="604"/>
      <c r="D67" s="604"/>
      <c r="E67" s="604"/>
      <c r="F67" s="604"/>
      <c r="G67" s="594"/>
    </row>
    <row r="68" spans="1:7" s="595" customFormat="1" x14ac:dyDescent="0.15">
      <c r="A68" s="603"/>
      <c r="B68" s="605"/>
      <c r="C68" s="604"/>
      <c r="D68" s="604"/>
      <c r="E68" s="604"/>
      <c r="F68" s="604"/>
      <c r="G68" s="594"/>
    </row>
    <row r="69" spans="1:7" s="595" customFormat="1" x14ac:dyDescent="0.15">
      <c r="A69" s="603"/>
      <c r="B69" s="605"/>
      <c r="C69" s="604"/>
      <c r="D69" s="604"/>
      <c r="E69" s="604"/>
      <c r="F69" s="604"/>
      <c r="G69" s="594"/>
    </row>
    <row r="70" spans="1:7" s="595" customFormat="1" x14ac:dyDescent="0.15">
      <c r="A70" s="603"/>
      <c r="B70" s="605"/>
      <c r="C70" s="604"/>
      <c r="D70" s="604"/>
      <c r="E70" s="604"/>
      <c r="F70" s="604"/>
      <c r="G70" s="594"/>
    </row>
    <row r="71" spans="1:7" s="595" customFormat="1" x14ac:dyDescent="0.15">
      <c r="A71" s="603"/>
      <c r="B71" s="605"/>
      <c r="C71" s="604"/>
      <c r="D71" s="604"/>
      <c r="E71" s="604"/>
      <c r="F71" s="604"/>
      <c r="G71" s="594"/>
    </row>
    <row r="72" spans="1:7" s="595" customFormat="1" x14ac:dyDescent="0.15">
      <c r="A72" s="603"/>
      <c r="B72" s="605"/>
      <c r="C72" s="604"/>
      <c r="D72" s="604"/>
      <c r="E72" s="604"/>
      <c r="F72" s="604"/>
      <c r="G72" s="594"/>
    </row>
    <row r="73" spans="1:7" s="595" customFormat="1" x14ac:dyDescent="0.15">
      <c r="A73" s="603"/>
      <c r="B73" s="605"/>
      <c r="C73" s="604"/>
      <c r="D73" s="604"/>
      <c r="E73" s="604"/>
      <c r="F73" s="604"/>
      <c r="G73" s="594"/>
    </row>
    <row r="74" spans="1:7" s="595" customFormat="1" x14ac:dyDescent="0.15">
      <c r="A74" s="603"/>
      <c r="B74" s="605"/>
      <c r="C74" s="604"/>
      <c r="D74" s="604"/>
      <c r="E74" s="604"/>
      <c r="F74" s="604"/>
      <c r="G74" s="594"/>
    </row>
    <row r="75" spans="1:7" s="595" customFormat="1" x14ac:dyDescent="0.15">
      <c r="A75" s="603"/>
      <c r="B75" s="605"/>
      <c r="C75" s="604"/>
      <c r="D75" s="604"/>
      <c r="E75" s="604"/>
      <c r="F75" s="604"/>
      <c r="G75" s="594"/>
    </row>
    <row r="76" spans="1:7" s="595" customFormat="1" x14ac:dyDescent="0.15">
      <c r="A76" s="603"/>
      <c r="B76" s="605"/>
      <c r="C76" s="604"/>
      <c r="D76" s="604"/>
      <c r="E76" s="604"/>
      <c r="F76" s="604"/>
      <c r="G76" s="594"/>
    </row>
    <row r="77" spans="1:7" s="595" customFormat="1" x14ac:dyDescent="0.15">
      <c r="A77" s="603"/>
      <c r="B77" s="605"/>
      <c r="C77" s="604"/>
      <c r="D77" s="604"/>
      <c r="E77" s="604"/>
      <c r="F77" s="604"/>
      <c r="G77" s="594"/>
    </row>
    <row r="78" spans="1:7" x14ac:dyDescent="0.15">
      <c r="A78" s="595"/>
      <c r="G78" s="602"/>
    </row>
    <row r="79" spans="1:7" x14ac:dyDescent="0.15">
      <c r="A79" s="601" t="s">
        <v>2166</v>
      </c>
      <c r="B79" s="600"/>
      <c r="C79" s="600"/>
      <c r="D79" s="600"/>
      <c r="E79" s="600"/>
      <c r="F79" s="600"/>
    </row>
    <row r="80" spans="1:7" x14ac:dyDescent="0.15">
      <c r="A80" s="599"/>
      <c r="G80" s="598"/>
    </row>
    <row r="81" spans="1:7" s="596" customFormat="1" ht="12.75" x14ac:dyDescent="0.2">
      <c r="A81" s="639" t="s">
        <v>385</v>
      </c>
      <c r="G81" s="597" t="s">
        <v>913</v>
      </c>
    </row>
  </sheetData>
  <sheetProtection selectLockedCells="1" selectUnlockedCells="1"/>
  <mergeCells count="1">
    <mergeCell ref="F3:G3"/>
  </mergeCells>
  <printOptions horizontalCentered="1"/>
  <pageMargins left="0.5" right="0.5" top="0.5" bottom="0.5" header="0.5" footer="0.5"/>
  <pageSetup orientation="portrait" r:id="rId1"/>
  <headerFooter alignWithMargins="0"/>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FF0000"/>
  </sheetPr>
  <dimension ref="A1:G81"/>
  <sheetViews>
    <sheetView showGridLines="0" view="pageBreakPreview" zoomScale="120" zoomScaleNormal="100" zoomScaleSheetLayoutView="120" zoomScalePageLayoutView="80" workbookViewId="0">
      <selection activeCell="B18" sqref="B18"/>
    </sheetView>
  </sheetViews>
  <sheetFormatPr defaultColWidth="4.28515625" defaultRowHeight="9" x14ac:dyDescent="0.15"/>
  <cols>
    <col min="1" max="1" width="3.7109375" style="382" customWidth="1"/>
    <col min="2" max="2" width="26.7109375" style="91" customWidth="1"/>
    <col min="3" max="6" width="15.7109375" style="91" customWidth="1"/>
    <col min="7" max="7" width="3.7109375" style="382" customWidth="1"/>
    <col min="8" max="16384" width="4.28515625" style="91"/>
  </cols>
  <sheetData>
    <row r="1" spans="1:7" s="1032" customFormat="1" ht="12.75" x14ac:dyDescent="0.2">
      <c r="A1" s="7" t="s">
        <v>2190</v>
      </c>
      <c r="B1" s="1369"/>
      <c r="C1" s="628" t="str">
        <f>K!E1</f>
        <v xml:space="preserve">                   FORM CMS-2540-10</v>
      </c>
      <c r="D1" s="1034"/>
      <c r="E1" s="1034"/>
      <c r="G1" s="1370" t="s">
        <v>87</v>
      </c>
    </row>
    <row r="2" spans="1:7" x14ac:dyDescent="0.15">
      <c r="A2" s="79" t="s">
        <v>2577</v>
      </c>
      <c r="B2" s="945"/>
      <c r="C2" s="143"/>
      <c r="D2" s="434" t="s">
        <v>225</v>
      </c>
      <c r="E2" s="1020" t="s">
        <v>861</v>
      </c>
      <c r="F2" s="986" t="s">
        <v>394</v>
      </c>
      <c r="G2" s="417"/>
    </row>
    <row r="3" spans="1:7" x14ac:dyDescent="0.15">
      <c r="A3" s="160"/>
      <c r="B3" s="160"/>
      <c r="C3" s="116"/>
      <c r="D3" s="1019"/>
      <c r="E3" s="118" t="s">
        <v>923</v>
      </c>
      <c r="F3" s="147"/>
      <c r="G3" s="944"/>
    </row>
    <row r="4" spans="1:7" x14ac:dyDescent="0.15">
      <c r="A4" s="1471"/>
      <c r="B4" s="1472"/>
      <c r="C4" s="1552"/>
      <c r="D4" s="1254" t="s">
        <v>2189</v>
      </c>
      <c r="E4" s="118" t="s">
        <v>198</v>
      </c>
      <c r="F4" s="1552"/>
      <c r="G4" s="1471"/>
    </row>
    <row r="5" spans="1:7" x14ac:dyDescent="0.15">
      <c r="A5" s="365"/>
      <c r="B5" s="290"/>
      <c r="C5" s="290"/>
      <c r="D5" s="114"/>
      <c r="E5" s="1553"/>
      <c r="F5" s="141"/>
      <c r="G5" s="365"/>
    </row>
    <row r="7" spans="1:7" x14ac:dyDescent="0.15">
      <c r="A7" s="365"/>
      <c r="B7" s="112"/>
      <c r="C7" s="112"/>
      <c r="D7" s="112"/>
      <c r="E7" s="112"/>
      <c r="F7" s="112"/>
      <c r="G7" s="365"/>
    </row>
    <row r="8" spans="1:7" x14ac:dyDescent="0.15">
      <c r="C8" s="1199"/>
      <c r="D8" s="666"/>
      <c r="E8" s="666"/>
      <c r="F8" s="666"/>
    </row>
    <row r="9" spans="1:7" x14ac:dyDescent="0.15">
      <c r="B9" s="11"/>
      <c r="C9" s="625" t="s">
        <v>1893</v>
      </c>
      <c r="D9" s="353" t="s">
        <v>1859</v>
      </c>
      <c r="E9" s="353" t="s">
        <v>345</v>
      </c>
      <c r="F9" s="353" t="s">
        <v>170</v>
      </c>
    </row>
    <row r="10" spans="1:7" x14ac:dyDescent="0.15">
      <c r="A10" s="416"/>
      <c r="B10" s="102"/>
      <c r="C10" s="905" t="s">
        <v>7</v>
      </c>
      <c r="D10" s="905">
        <v>2</v>
      </c>
      <c r="E10" s="905">
        <v>3</v>
      </c>
      <c r="F10" s="905">
        <v>4</v>
      </c>
      <c r="G10" s="416"/>
    </row>
    <row r="11" spans="1:7" x14ac:dyDescent="0.15">
      <c r="A11" s="1256">
        <v>1</v>
      </c>
      <c r="B11" s="160" t="s">
        <v>1912</v>
      </c>
      <c r="C11" s="1492"/>
      <c r="D11" s="1492"/>
      <c r="E11" s="1492"/>
      <c r="F11" s="1493"/>
      <c r="G11" s="1269">
        <v>1</v>
      </c>
    </row>
    <row r="12" spans="1:7" x14ac:dyDescent="0.15">
      <c r="A12" s="1494"/>
      <c r="B12" s="160" t="s">
        <v>1382</v>
      </c>
      <c r="C12" s="1495"/>
      <c r="D12" s="1495"/>
      <c r="E12" s="1495"/>
      <c r="F12" s="1496"/>
      <c r="G12" s="1286"/>
    </row>
    <row r="13" spans="1:7" x14ac:dyDescent="0.15">
      <c r="A13" s="1263">
        <v>2</v>
      </c>
      <c r="B13" s="144" t="s">
        <v>1913</v>
      </c>
      <c r="C13" s="1497"/>
      <c r="D13" s="1497"/>
      <c r="E13" s="1497"/>
      <c r="F13" s="1498"/>
      <c r="G13" s="1269">
        <v>2</v>
      </c>
    </row>
    <row r="14" spans="1:7" x14ac:dyDescent="0.15">
      <c r="A14" s="1494"/>
      <c r="B14" s="1413" t="s">
        <v>1914</v>
      </c>
      <c r="C14" s="1499"/>
      <c r="D14" s="1499"/>
      <c r="E14" s="1499"/>
      <c r="F14" s="1500"/>
      <c r="G14" s="1286"/>
    </row>
    <row r="15" spans="1:7" x14ac:dyDescent="0.15">
      <c r="A15" s="1256">
        <v>3</v>
      </c>
      <c r="B15" s="144" t="s">
        <v>1915</v>
      </c>
      <c r="C15" s="1497"/>
      <c r="D15" s="1497"/>
      <c r="E15" s="1497"/>
      <c r="F15" s="1498"/>
      <c r="G15" s="1269">
        <v>3</v>
      </c>
    </row>
    <row r="16" spans="1:7" x14ac:dyDescent="0.15">
      <c r="A16" s="1494"/>
      <c r="B16" s="1413" t="s">
        <v>1916</v>
      </c>
      <c r="C16" s="1499"/>
      <c r="D16" s="1499"/>
      <c r="E16" s="1499"/>
      <c r="F16" s="1500"/>
      <c r="G16" s="1286"/>
    </row>
    <row r="17" spans="1:7" x14ac:dyDescent="0.15">
      <c r="A17" s="1263">
        <v>4</v>
      </c>
      <c r="B17" s="144" t="s">
        <v>1917</v>
      </c>
      <c r="C17" s="1433"/>
      <c r="D17" s="1497"/>
      <c r="E17" s="1497"/>
      <c r="F17" s="1501"/>
      <c r="G17" s="1269">
        <v>4</v>
      </c>
    </row>
    <row r="18" spans="1:7" x14ac:dyDescent="0.15">
      <c r="A18" s="1494"/>
      <c r="B18" s="1413" t="s">
        <v>1918</v>
      </c>
      <c r="C18" s="1424"/>
      <c r="D18" s="1499"/>
      <c r="E18" s="1499"/>
      <c r="F18" s="1502"/>
      <c r="G18" s="1286"/>
    </row>
    <row r="19" spans="1:7" x14ac:dyDescent="0.15">
      <c r="A19" s="1256">
        <v>5</v>
      </c>
      <c r="B19" s="144" t="s">
        <v>1919</v>
      </c>
      <c r="C19" s="1433"/>
      <c r="D19" s="1497"/>
      <c r="E19" s="1497"/>
      <c r="F19" s="1501"/>
      <c r="G19" s="1269">
        <v>5</v>
      </c>
    </row>
    <row r="20" spans="1:7" x14ac:dyDescent="0.15">
      <c r="A20" s="1494"/>
      <c r="B20" s="1413" t="s">
        <v>1920</v>
      </c>
      <c r="C20" s="1424"/>
      <c r="D20" s="1499"/>
      <c r="E20" s="1499"/>
      <c r="F20" s="1502"/>
      <c r="G20" s="1286"/>
    </row>
    <row r="21" spans="1:7" x14ac:dyDescent="0.15">
      <c r="A21" s="1263">
        <v>6</v>
      </c>
      <c r="B21" s="144" t="s">
        <v>1921</v>
      </c>
      <c r="C21" s="1497"/>
      <c r="D21" s="1433"/>
      <c r="E21" s="1497"/>
      <c r="F21" s="1501"/>
      <c r="G21" s="1269">
        <v>6</v>
      </c>
    </row>
    <row r="22" spans="1:7" x14ac:dyDescent="0.15">
      <c r="A22" s="1494"/>
      <c r="B22" s="1413" t="s">
        <v>1922</v>
      </c>
      <c r="C22" s="1499"/>
      <c r="D22" s="1424"/>
      <c r="E22" s="1499"/>
      <c r="F22" s="1502"/>
      <c r="G22" s="1286"/>
    </row>
    <row r="23" spans="1:7" x14ac:dyDescent="0.15">
      <c r="A23" s="1256">
        <v>7</v>
      </c>
      <c r="B23" s="144" t="s">
        <v>1923</v>
      </c>
      <c r="C23" s="1497"/>
      <c r="D23" s="1433"/>
      <c r="E23" s="1497"/>
      <c r="F23" s="1501"/>
      <c r="G23" s="1269">
        <v>7</v>
      </c>
    </row>
    <row r="24" spans="1:7" x14ac:dyDescent="0.15">
      <c r="A24" s="1494"/>
      <c r="B24" s="1413" t="s">
        <v>1924</v>
      </c>
      <c r="C24" s="1499"/>
      <c r="D24" s="1424"/>
      <c r="E24" s="1499"/>
      <c r="F24" s="1502"/>
      <c r="G24" s="1286"/>
    </row>
    <row r="25" spans="1:7" x14ac:dyDescent="0.15">
      <c r="A25" s="1263">
        <v>8</v>
      </c>
      <c r="B25" s="144" t="s">
        <v>1925</v>
      </c>
      <c r="C25" s="1433"/>
      <c r="D25" s="1497"/>
      <c r="E25" s="1497"/>
      <c r="F25" s="1501"/>
      <c r="G25" s="1269">
        <v>8</v>
      </c>
    </row>
    <row r="26" spans="1:7" x14ac:dyDescent="0.15">
      <c r="A26" s="1494"/>
      <c r="B26" s="1503" t="s">
        <v>1926</v>
      </c>
      <c r="C26" s="1504"/>
      <c r="D26" s="1505"/>
      <c r="E26" s="1505"/>
      <c r="F26" s="1506"/>
      <c r="G26" s="1286"/>
    </row>
    <row r="27" spans="1:7" x14ac:dyDescent="0.15">
      <c r="A27" s="1256">
        <v>9</v>
      </c>
      <c r="B27" s="1507" t="s">
        <v>1927</v>
      </c>
      <c r="C27" s="1508"/>
      <c r="D27" s="1509"/>
      <c r="E27" s="1509"/>
      <c r="F27" s="1510"/>
      <c r="G27" s="1269">
        <v>9</v>
      </c>
    </row>
    <row r="28" spans="1:7" x14ac:dyDescent="0.15">
      <c r="A28" s="1494"/>
      <c r="B28" s="1413" t="s">
        <v>1928</v>
      </c>
      <c r="C28" s="1424"/>
      <c r="D28" s="1499"/>
      <c r="E28" s="1499"/>
      <c r="F28" s="1502"/>
      <c r="G28" s="1286"/>
    </row>
    <row r="29" spans="1:7" x14ac:dyDescent="0.15">
      <c r="A29" s="1263">
        <v>10</v>
      </c>
      <c r="B29" s="144" t="s">
        <v>1929</v>
      </c>
      <c r="C29" s="1497"/>
      <c r="D29" s="1433"/>
      <c r="E29" s="1497"/>
      <c r="F29" s="1501"/>
      <c r="G29" s="1269">
        <v>10</v>
      </c>
    </row>
    <row r="30" spans="1:7" x14ac:dyDescent="0.15">
      <c r="A30" s="1494"/>
      <c r="B30" s="1503" t="s">
        <v>1930</v>
      </c>
      <c r="C30" s="1505"/>
      <c r="D30" s="1504"/>
      <c r="E30" s="1505"/>
      <c r="F30" s="1506"/>
      <c r="G30" s="1286"/>
    </row>
    <row r="31" spans="1:7" x14ac:dyDescent="0.15">
      <c r="A31" s="1256">
        <v>11</v>
      </c>
      <c r="B31" s="1507" t="s">
        <v>1931</v>
      </c>
      <c r="C31" s="1509"/>
      <c r="D31" s="1508"/>
      <c r="E31" s="1509"/>
      <c r="F31" s="1510"/>
      <c r="G31" s="1269">
        <v>11</v>
      </c>
    </row>
    <row r="32" spans="1:7" x14ac:dyDescent="0.15">
      <c r="A32" s="1494"/>
      <c r="B32" s="1503" t="s">
        <v>1932</v>
      </c>
      <c r="C32" s="1505"/>
      <c r="D32" s="1504"/>
      <c r="E32" s="1505"/>
      <c r="F32" s="1506"/>
      <c r="G32" s="1286"/>
    </row>
    <row r="33" spans="1:7" x14ac:dyDescent="0.15">
      <c r="A33" s="1263">
        <v>12</v>
      </c>
      <c r="B33" s="1511" t="s">
        <v>1933</v>
      </c>
      <c r="C33" s="1509"/>
      <c r="D33" s="1509"/>
      <c r="E33" s="1508"/>
      <c r="F33" s="1510"/>
      <c r="G33" s="1269">
        <v>12</v>
      </c>
    </row>
    <row r="34" spans="1:7" x14ac:dyDescent="0.15">
      <c r="A34" s="1494"/>
      <c r="B34" s="1512" t="s">
        <v>1934</v>
      </c>
      <c r="C34" s="1505"/>
      <c r="D34" s="1505"/>
      <c r="E34" s="1504"/>
      <c r="F34" s="1506"/>
      <c r="G34" s="1286"/>
    </row>
    <row r="35" spans="1:7" x14ac:dyDescent="0.15">
      <c r="A35" s="1256">
        <v>13</v>
      </c>
      <c r="B35" s="1507" t="s">
        <v>1935</v>
      </c>
      <c r="C35" s="1509"/>
      <c r="D35" s="1509"/>
      <c r="E35" s="1508"/>
      <c r="F35" s="1510"/>
      <c r="G35" s="1269">
        <v>13</v>
      </c>
    </row>
    <row r="36" spans="1:7" x14ac:dyDescent="0.15">
      <c r="A36" s="1494"/>
      <c r="B36" s="1413" t="s">
        <v>2128</v>
      </c>
      <c r="C36" s="1499"/>
      <c r="D36" s="1499"/>
      <c r="E36" s="1424"/>
      <c r="F36" s="1502"/>
      <c r="G36" s="1286"/>
    </row>
    <row r="75" spans="1:7" x14ac:dyDescent="0.15">
      <c r="B75" s="116"/>
    </row>
    <row r="78" spans="1:7" x14ac:dyDescent="0.15">
      <c r="A78" s="624"/>
      <c r="B78" s="158"/>
      <c r="C78" s="158"/>
      <c r="D78" s="158"/>
      <c r="E78" s="158"/>
      <c r="F78" s="158"/>
      <c r="G78" s="624"/>
    </row>
    <row r="79" spans="1:7" x14ac:dyDescent="0.15">
      <c r="A79" s="286" t="s">
        <v>2436</v>
      </c>
      <c r="B79" s="986"/>
      <c r="C79" s="986"/>
      <c r="D79" s="986"/>
      <c r="E79" s="986"/>
      <c r="F79" s="986"/>
      <c r="G79" s="417"/>
    </row>
    <row r="81" spans="1:7" s="1032" customFormat="1" ht="12.75" x14ac:dyDescent="0.2">
      <c r="A81" s="198" t="s">
        <v>2441</v>
      </c>
      <c r="F81" s="219"/>
      <c r="G81" s="219" t="s">
        <v>392</v>
      </c>
    </row>
  </sheetData>
  <sheetProtection selectLockedCells="1" selectUnlockedCells="1"/>
  <printOptions horizontalCentered="1"/>
  <pageMargins left="0.5" right="0.5" top="0.5" bottom="0.5" header="0.5" footer="0.5"/>
  <pageSetup orientation="portrait" r:id="rId1"/>
  <headerFooter alignWithMargins="0"/>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109"/>
  <sheetViews>
    <sheetView showGridLines="0" view="pageBreakPreview" zoomScale="150" zoomScaleNormal="90" zoomScaleSheetLayoutView="150" zoomScalePageLayoutView="70" workbookViewId="0">
      <selection activeCell="C11" sqref="C11"/>
    </sheetView>
  </sheetViews>
  <sheetFormatPr defaultColWidth="8.42578125" defaultRowHeight="9" x14ac:dyDescent="0.15"/>
  <cols>
    <col min="1" max="1" width="4" style="236" customWidth="1"/>
    <col min="2" max="2" width="5" style="236" customWidth="1"/>
    <col min="3" max="3" width="29.28515625" style="226" customWidth="1"/>
    <col min="4" max="10" width="15" style="226" customWidth="1"/>
    <col min="11" max="11" width="4" style="227" customWidth="1"/>
    <col min="12" max="16384" width="8.42578125" style="226"/>
  </cols>
  <sheetData>
    <row r="1" spans="1:11" ht="12.75" x14ac:dyDescent="0.2">
      <c r="A1" s="660" t="s">
        <v>23</v>
      </c>
      <c r="B1" s="1666"/>
      <c r="C1" s="1841"/>
      <c r="E1" s="273"/>
      <c r="F1" s="1446" t="s">
        <v>17</v>
      </c>
      <c r="K1" s="1743" t="s">
        <v>2190</v>
      </c>
    </row>
    <row r="2" spans="1:11" x14ac:dyDescent="0.15">
      <c r="A2" s="1668" t="s">
        <v>2396</v>
      </c>
      <c r="B2" s="373"/>
      <c r="C2" s="555"/>
      <c r="D2" s="555"/>
      <c r="E2" s="555"/>
      <c r="F2" s="555"/>
      <c r="G2" s="555"/>
      <c r="H2" s="1669" t="s">
        <v>225</v>
      </c>
      <c r="I2" s="1670" t="s">
        <v>22</v>
      </c>
      <c r="J2" s="1671" t="s">
        <v>2198</v>
      </c>
      <c r="K2" s="555"/>
    </row>
    <row r="3" spans="1:11" x14ac:dyDescent="0.15">
      <c r="A3" s="147"/>
      <c r="B3" s="81"/>
      <c r="C3" s="227"/>
      <c r="D3" s="227"/>
      <c r="E3" s="227"/>
      <c r="F3" s="227"/>
      <c r="G3" s="227"/>
      <c r="H3" s="1672" t="s">
        <v>2199</v>
      </c>
      <c r="I3" s="1673" t="s">
        <v>2200</v>
      </c>
      <c r="J3" s="253"/>
    </row>
    <row r="4" spans="1:11" x14ac:dyDescent="0.15">
      <c r="A4" s="81"/>
      <c r="B4" s="81"/>
      <c r="C4" s="227"/>
      <c r="D4" s="227"/>
      <c r="E4" s="227"/>
      <c r="F4" s="227"/>
      <c r="G4" s="227"/>
      <c r="H4" s="1672" t="s">
        <v>2185</v>
      </c>
      <c r="I4" s="1673" t="s">
        <v>2201</v>
      </c>
      <c r="J4" s="1674"/>
    </row>
    <row r="5" spans="1:11" ht="9" customHeight="1" x14ac:dyDescent="0.15">
      <c r="A5" s="290"/>
      <c r="B5" s="290"/>
      <c r="C5" s="895"/>
      <c r="D5" s="895"/>
      <c r="E5" s="895"/>
      <c r="F5" s="895"/>
      <c r="G5" s="895"/>
      <c r="H5" s="1675" t="s">
        <v>2199</v>
      </c>
      <c r="I5" s="113"/>
      <c r="J5" s="1676"/>
      <c r="K5" s="895"/>
    </row>
    <row r="6" spans="1:11" x14ac:dyDescent="0.15">
      <c r="A6" s="327"/>
      <c r="B6" s="327"/>
      <c r="C6" s="555"/>
      <c r="D6" s="1677"/>
      <c r="E6" s="1677"/>
      <c r="F6" s="1678" t="s">
        <v>97</v>
      </c>
      <c r="G6" s="558"/>
      <c r="H6" s="1677"/>
      <c r="I6" s="558"/>
      <c r="J6" s="1677"/>
      <c r="K6" s="1679"/>
    </row>
    <row r="7" spans="1:11" x14ac:dyDescent="0.15">
      <c r="C7" s="261"/>
      <c r="D7" s="444"/>
      <c r="E7" s="444"/>
      <c r="F7" s="1680" t="s">
        <v>2202</v>
      </c>
      <c r="G7" s="1680" t="s">
        <v>349</v>
      </c>
      <c r="H7" s="444"/>
      <c r="I7" s="1680" t="s">
        <v>78</v>
      </c>
      <c r="J7" s="1680" t="s">
        <v>81</v>
      </c>
      <c r="K7" s="1674"/>
    </row>
    <row r="8" spans="1:11" ht="9" customHeight="1" x14ac:dyDescent="0.15">
      <c r="C8" s="227"/>
      <c r="D8" s="1681" t="s">
        <v>86</v>
      </c>
      <c r="E8" s="1681" t="s">
        <v>82</v>
      </c>
      <c r="F8" s="1681" t="s">
        <v>1547</v>
      </c>
      <c r="G8" s="1681" t="s">
        <v>655</v>
      </c>
      <c r="H8" s="1681" t="s">
        <v>97</v>
      </c>
      <c r="I8" s="1681" t="s">
        <v>70</v>
      </c>
      <c r="J8" s="1681" t="s">
        <v>2203</v>
      </c>
      <c r="K8" s="1674"/>
    </row>
    <row r="9" spans="1:11" x14ac:dyDescent="0.15">
      <c r="A9" s="81"/>
      <c r="B9" s="81"/>
      <c r="C9" s="227"/>
      <c r="D9" s="1678">
        <v>1</v>
      </c>
      <c r="E9" s="1678">
        <v>2</v>
      </c>
      <c r="F9" s="1678">
        <v>3</v>
      </c>
      <c r="G9" s="1678">
        <v>4</v>
      </c>
      <c r="H9" s="1678">
        <v>5</v>
      </c>
      <c r="I9" s="1678">
        <v>6</v>
      </c>
      <c r="J9" s="1678">
        <v>7</v>
      </c>
      <c r="K9" s="1674"/>
    </row>
    <row r="10" spans="1:11" x14ac:dyDescent="0.15">
      <c r="A10" s="1682" t="s">
        <v>1062</v>
      </c>
      <c r="B10" s="1683"/>
      <c r="C10" s="1684"/>
      <c r="D10" s="537"/>
      <c r="E10" s="537"/>
      <c r="F10" s="537"/>
      <c r="G10" s="537"/>
      <c r="H10" s="537"/>
      <c r="I10" s="537"/>
      <c r="J10" s="537"/>
      <c r="K10" s="1685"/>
    </row>
    <row r="11" spans="1:11" x14ac:dyDescent="0.15">
      <c r="A11" s="1686">
        <v>1</v>
      </c>
      <c r="B11" s="1687">
        <v>100</v>
      </c>
      <c r="C11" s="1688" t="s">
        <v>2204</v>
      </c>
      <c r="D11" s="537"/>
      <c r="E11" s="1689"/>
      <c r="F11" s="1690"/>
      <c r="G11" s="890"/>
      <c r="H11" s="1690"/>
      <c r="I11" s="890"/>
      <c r="J11" s="1690"/>
      <c r="K11" s="1691">
        <v>1</v>
      </c>
    </row>
    <row r="12" spans="1:11" x14ac:dyDescent="0.15">
      <c r="A12" s="1686">
        <v>2</v>
      </c>
      <c r="B12" s="1687">
        <v>200</v>
      </c>
      <c r="C12" s="1688" t="s">
        <v>2205</v>
      </c>
      <c r="D12" s="537"/>
      <c r="E12" s="1689"/>
      <c r="F12" s="1690"/>
      <c r="G12" s="890"/>
      <c r="H12" s="1690"/>
      <c r="I12" s="890"/>
      <c r="J12" s="1690"/>
      <c r="K12" s="1691">
        <v>2</v>
      </c>
    </row>
    <row r="13" spans="1:11" x14ac:dyDescent="0.15">
      <c r="A13" s="1686">
        <v>3</v>
      </c>
      <c r="B13" s="1687">
        <v>300</v>
      </c>
      <c r="C13" s="1688" t="s">
        <v>2206</v>
      </c>
      <c r="D13" s="1689"/>
      <c r="E13" s="1689"/>
      <c r="F13" s="1690"/>
      <c r="G13" s="890"/>
      <c r="H13" s="1690"/>
      <c r="I13" s="890"/>
      <c r="J13" s="1690"/>
      <c r="K13" s="1691">
        <v>3</v>
      </c>
    </row>
    <row r="14" spans="1:11" x14ac:dyDescent="0.15">
      <c r="A14" s="1686">
        <v>4</v>
      </c>
      <c r="B14" s="1687">
        <v>400</v>
      </c>
      <c r="C14" s="1688" t="s">
        <v>2207</v>
      </c>
      <c r="D14" s="1689"/>
      <c r="E14" s="1689"/>
      <c r="F14" s="1690"/>
      <c r="G14" s="890"/>
      <c r="H14" s="1690"/>
      <c r="I14" s="890"/>
      <c r="J14" s="1690"/>
      <c r="K14" s="1691">
        <v>4</v>
      </c>
    </row>
    <row r="15" spans="1:11" x14ac:dyDescent="0.15">
      <c r="A15" s="1686">
        <v>5</v>
      </c>
      <c r="B15" s="1687">
        <v>500</v>
      </c>
      <c r="C15" s="1688" t="s">
        <v>2447</v>
      </c>
      <c r="D15" s="1689"/>
      <c r="E15" s="1689"/>
      <c r="F15" s="1690"/>
      <c r="G15" s="890"/>
      <c r="H15" s="1690"/>
      <c r="I15" s="890"/>
      <c r="J15" s="1690"/>
      <c r="K15" s="1691">
        <v>5</v>
      </c>
    </row>
    <row r="16" spans="1:11" x14ac:dyDescent="0.15">
      <c r="A16" s="1686">
        <v>6</v>
      </c>
      <c r="B16" s="1687">
        <v>600</v>
      </c>
      <c r="C16" s="1692" t="s">
        <v>2208</v>
      </c>
      <c r="D16" s="1689"/>
      <c r="E16" s="1689"/>
      <c r="F16" s="1690"/>
      <c r="G16" s="890"/>
      <c r="H16" s="1690"/>
      <c r="I16" s="890"/>
      <c r="J16" s="1690"/>
      <c r="K16" s="1691">
        <v>6</v>
      </c>
    </row>
    <row r="17" spans="1:11" x14ac:dyDescent="0.15">
      <c r="A17" s="1686">
        <v>7</v>
      </c>
      <c r="B17" s="1687">
        <v>700</v>
      </c>
      <c r="C17" s="1692" t="s">
        <v>2209</v>
      </c>
      <c r="D17" s="1689"/>
      <c r="E17" s="1689"/>
      <c r="F17" s="1690"/>
      <c r="G17" s="890"/>
      <c r="H17" s="1690"/>
      <c r="I17" s="890"/>
      <c r="J17" s="1690"/>
      <c r="K17" s="1691">
        <v>7</v>
      </c>
    </row>
    <row r="18" spans="1:11" x14ac:dyDescent="0.15">
      <c r="A18" s="1686">
        <v>8</v>
      </c>
      <c r="B18" s="1687">
        <v>800</v>
      </c>
      <c r="C18" s="1692" t="s">
        <v>2210</v>
      </c>
      <c r="D18" s="1689"/>
      <c r="E18" s="1689"/>
      <c r="F18" s="1690"/>
      <c r="G18" s="890"/>
      <c r="H18" s="1690"/>
      <c r="I18" s="890"/>
      <c r="J18" s="1690"/>
      <c r="K18" s="1691">
        <v>8</v>
      </c>
    </row>
    <row r="19" spans="1:11" x14ac:dyDescent="0.15">
      <c r="A19" s="1686">
        <v>9</v>
      </c>
      <c r="B19" s="1687">
        <v>900</v>
      </c>
      <c r="C19" s="1693" t="s">
        <v>2211</v>
      </c>
      <c r="D19" s="1689"/>
      <c r="E19" s="1689"/>
      <c r="F19" s="1690"/>
      <c r="G19" s="890"/>
      <c r="H19" s="1690"/>
      <c r="I19" s="890"/>
      <c r="J19" s="1690"/>
      <c r="K19" s="1691">
        <v>9</v>
      </c>
    </row>
    <row r="20" spans="1:11" x14ac:dyDescent="0.15">
      <c r="A20" s="1686">
        <v>10</v>
      </c>
      <c r="B20" s="1687">
        <v>1000</v>
      </c>
      <c r="C20" s="1692" t="s">
        <v>2212</v>
      </c>
      <c r="D20" s="1689"/>
      <c r="E20" s="1689"/>
      <c r="F20" s="1690"/>
      <c r="G20" s="890"/>
      <c r="H20" s="1690"/>
      <c r="I20" s="890"/>
      <c r="J20" s="1690"/>
      <c r="K20" s="1691">
        <v>10</v>
      </c>
    </row>
    <row r="21" spans="1:11" x14ac:dyDescent="0.15">
      <c r="A21" s="1686">
        <v>11</v>
      </c>
      <c r="B21" s="1687">
        <v>1100</v>
      </c>
      <c r="C21" s="1693" t="s">
        <v>2213</v>
      </c>
      <c r="D21" s="1689"/>
      <c r="E21" s="1689"/>
      <c r="F21" s="1690"/>
      <c r="G21" s="890"/>
      <c r="H21" s="1690"/>
      <c r="I21" s="890"/>
      <c r="J21" s="1690"/>
      <c r="K21" s="1691">
        <v>11</v>
      </c>
    </row>
    <row r="22" spans="1:11" x14ac:dyDescent="0.15">
      <c r="A22" s="1686">
        <v>12</v>
      </c>
      <c r="B22" s="1687">
        <v>1200</v>
      </c>
      <c r="C22" s="1688" t="s">
        <v>2214</v>
      </c>
      <c r="D22" s="1689"/>
      <c r="E22" s="1689"/>
      <c r="F22" s="1690"/>
      <c r="G22" s="890"/>
      <c r="H22" s="1690"/>
      <c r="I22" s="890"/>
      <c r="J22" s="1690"/>
      <c r="K22" s="1691">
        <v>12</v>
      </c>
    </row>
    <row r="23" spans="1:11" x14ac:dyDescent="0.15">
      <c r="A23" s="1686">
        <v>13</v>
      </c>
      <c r="B23" s="1687">
        <v>1300</v>
      </c>
      <c r="C23" s="1688" t="s">
        <v>2215</v>
      </c>
      <c r="D23" s="1689"/>
      <c r="E23" s="1689"/>
      <c r="F23" s="1690"/>
      <c r="G23" s="890"/>
      <c r="H23" s="1690"/>
      <c r="I23" s="890"/>
      <c r="J23" s="1690"/>
      <c r="K23" s="1691">
        <v>13</v>
      </c>
    </row>
    <row r="24" spans="1:11" x14ac:dyDescent="0.15">
      <c r="A24" s="1686">
        <v>14</v>
      </c>
      <c r="B24" s="1694">
        <v>1400</v>
      </c>
      <c r="C24" s="1695" t="s">
        <v>2216</v>
      </c>
      <c r="D24" s="1689"/>
      <c r="E24" s="1689"/>
      <c r="F24" s="1690"/>
      <c r="G24" s="890"/>
      <c r="H24" s="1690"/>
      <c r="I24" s="890"/>
      <c r="J24" s="1690"/>
      <c r="K24" s="1691">
        <v>14</v>
      </c>
    </row>
    <row r="25" spans="1:11" x14ac:dyDescent="0.15">
      <c r="A25" s="1686">
        <v>15</v>
      </c>
      <c r="B25" s="1694">
        <v>1500</v>
      </c>
      <c r="C25" s="1693" t="s">
        <v>2217</v>
      </c>
      <c r="D25" s="1689"/>
      <c r="E25" s="1689"/>
      <c r="F25" s="1690"/>
      <c r="G25" s="890"/>
      <c r="H25" s="1690"/>
      <c r="I25" s="890"/>
      <c r="J25" s="1690"/>
      <c r="K25" s="1691">
        <v>15</v>
      </c>
    </row>
    <row r="26" spans="1:11" x14ac:dyDescent="0.15">
      <c r="A26" s="1686">
        <v>16</v>
      </c>
      <c r="B26" s="1694">
        <v>1600</v>
      </c>
      <c r="C26" s="1693" t="s">
        <v>2448</v>
      </c>
      <c r="D26" s="1689"/>
      <c r="E26" s="1689"/>
      <c r="F26" s="1690"/>
      <c r="G26" s="890"/>
      <c r="H26" s="1690"/>
      <c r="I26" s="890"/>
      <c r="J26" s="1690"/>
      <c r="K26" s="1691">
        <v>16</v>
      </c>
    </row>
    <row r="27" spans="1:11" x14ac:dyDescent="0.15">
      <c r="A27" s="1686">
        <v>17</v>
      </c>
      <c r="B27" s="1694">
        <v>1700</v>
      </c>
      <c r="C27" s="1696" t="s">
        <v>2218</v>
      </c>
      <c r="D27" s="537"/>
      <c r="E27" s="537"/>
      <c r="F27" s="537"/>
      <c r="G27" s="537"/>
      <c r="H27" s="537"/>
      <c r="I27" s="537"/>
      <c r="J27" s="537"/>
      <c r="K27" s="1691">
        <v>17</v>
      </c>
    </row>
    <row r="28" spans="1:11" x14ac:dyDescent="0.15">
      <c r="A28" s="1682" t="s">
        <v>2219</v>
      </c>
      <c r="B28" s="1683"/>
      <c r="C28" s="1697"/>
      <c r="D28" s="537"/>
      <c r="E28" s="537"/>
      <c r="F28" s="537"/>
      <c r="G28" s="537"/>
      <c r="H28" s="537"/>
      <c r="I28" s="537"/>
      <c r="J28" s="537"/>
      <c r="K28" s="1698"/>
    </row>
    <row r="29" spans="1:11" s="1701" customFormat="1" x14ac:dyDescent="0.15">
      <c r="A29" s="1699">
        <v>25</v>
      </c>
      <c r="B29" s="1687">
        <v>2500</v>
      </c>
      <c r="C29" s="1693" t="s">
        <v>2220</v>
      </c>
      <c r="D29" s="1690"/>
      <c r="E29" s="1690"/>
      <c r="F29" s="1690"/>
      <c r="G29" s="1690"/>
      <c r="H29" s="1690"/>
      <c r="I29" s="1690"/>
      <c r="J29" s="1690"/>
      <c r="K29" s="1700">
        <v>25</v>
      </c>
    </row>
    <row r="30" spans="1:11" s="1701" customFormat="1" x14ac:dyDescent="0.15">
      <c r="A30" s="1699">
        <v>26</v>
      </c>
      <c r="B30" s="1687">
        <v>2600</v>
      </c>
      <c r="C30" s="1693" t="s">
        <v>2221</v>
      </c>
      <c r="D30" s="1690"/>
      <c r="E30" s="1690"/>
      <c r="F30" s="1690"/>
      <c r="G30" s="1690"/>
      <c r="H30" s="1690"/>
      <c r="I30" s="1690"/>
      <c r="J30" s="1690"/>
      <c r="K30" s="1700">
        <v>26</v>
      </c>
    </row>
    <row r="31" spans="1:11" s="1701" customFormat="1" x14ac:dyDescent="0.15">
      <c r="A31" s="1699">
        <v>27</v>
      </c>
      <c r="B31" s="1687">
        <v>2700</v>
      </c>
      <c r="C31" s="1693" t="s">
        <v>2222</v>
      </c>
      <c r="D31" s="1690"/>
      <c r="E31" s="1690"/>
      <c r="F31" s="1690"/>
      <c r="G31" s="1690"/>
      <c r="H31" s="1690"/>
      <c r="I31" s="1690"/>
      <c r="J31" s="1690"/>
      <c r="K31" s="1700">
        <v>27</v>
      </c>
    </row>
    <row r="32" spans="1:11" s="1701" customFormat="1" x14ac:dyDescent="0.15">
      <c r="A32" s="1699">
        <v>28</v>
      </c>
      <c r="B32" s="1687">
        <v>2800</v>
      </c>
      <c r="C32" s="1693" t="s">
        <v>2223</v>
      </c>
      <c r="D32" s="1690"/>
      <c r="E32" s="1690"/>
      <c r="F32" s="1690"/>
      <c r="G32" s="1690"/>
      <c r="H32" s="1690"/>
      <c r="I32" s="1690"/>
      <c r="J32" s="1690"/>
      <c r="K32" s="1700">
        <v>28</v>
      </c>
    </row>
    <row r="33" spans="1:22" s="1701" customFormat="1" x14ac:dyDescent="0.15">
      <c r="A33" s="1699">
        <v>29</v>
      </c>
      <c r="B33" s="1687">
        <v>2900</v>
      </c>
      <c r="C33" s="1693" t="s">
        <v>2224</v>
      </c>
      <c r="D33" s="1690"/>
      <c r="E33" s="1690"/>
      <c r="F33" s="1690"/>
      <c r="G33" s="1690"/>
      <c r="H33" s="1690"/>
      <c r="I33" s="1690"/>
      <c r="J33" s="1690"/>
      <c r="K33" s="1700">
        <v>29</v>
      </c>
    </row>
    <row r="34" spans="1:22" s="1701" customFormat="1" x14ac:dyDescent="0.15">
      <c r="A34" s="1699">
        <v>30</v>
      </c>
      <c r="B34" s="1687">
        <v>3000</v>
      </c>
      <c r="C34" s="1693" t="s">
        <v>2225</v>
      </c>
      <c r="D34" s="1690"/>
      <c r="E34" s="1690"/>
      <c r="F34" s="1690"/>
      <c r="G34" s="1690"/>
      <c r="H34" s="1690"/>
      <c r="I34" s="1690"/>
      <c r="J34" s="1690"/>
      <c r="K34" s="1700">
        <v>30</v>
      </c>
    </row>
    <row r="35" spans="1:22" s="1701" customFormat="1" x14ac:dyDescent="0.15">
      <c r="A35" s="1699">
        <v>31</v>
      </c>
      <c r="B35" s="1687">
        <v>3100</v>
      </c>
      <c r="C35" s="1693" t="s">
        <v>2226</v>
      </c>
      <c r="D35" s="1690"/>
      <c r="E35" s="1690"/>
      <c r="F35" s="1690"/>
      <c r="G35" s="1690"/>
      <c r="H35" s="1690"/>
      <c r="I35" s="1690"/>
      <c r="J35" s="1690"/>
      <c r="K35" s="1700">
        <v>31</v>
      </c>
    </row>
    <row r="36" spans="1:22" s="1701" customFormat="1" x14ac:dyDescent="0.15">
      <c r="A36" s="1699">
        <v>32</v>
      </c>
      <c r="B36" s="1687">
        <v>3200</v>
      </c>
      <c r="C36" s="1693" t="s">
        <v>2227</v>
      </c>
      <c r="D36" s="1690"/>
      <c r="E36" s="1690"/>
      <c r="F36" s="1690"/>
      <c r="G36" s="1690"/>
      <c r="H36" s="1690"/>
      <c r="I36" s="1690"/>
      <c r="J36" s="1690"/>
      <c r="K36" s="1700">
        <v>32</v>
      </c>
    </row>
    <row r="37" spans="1:22" s="1701" customFormat="1" x14ac:dyDescent="0.15">
      <c r="A37" s="1699">
        <v>33</v>
      </c>
      <c r="B37" s="1687">
        <v>3300</v>
      </c>
      <c r="C37" s="1695" t="s">
        <v>2228</v>
      </c>
      <c r="D37" s="1690"/>
      <c r="E37" s="1690"/>
      <c r="F37" s="1690"/>
      <c r="G37" s="1690"/>
      <c r="H37" s="1690"/>
      <c r="I37" s="1690"/>
      <c r="J37" s="1690"/>
      <c r="K37" s="1700">
        <v>33</v>
      </c>
    </row>
    <row r="38" spans="1:22" s="1701" customFormat="1" x14ac:dyDescent="0.15">
      <c r="A38" s="1699">
        <v>34</v>
      </c>
      <c r="B38" s="1687">
        <v>3400</v>
      </c>
      <c r="C38" s="1695" t="s">
        <v>2229</v>
      </c>
      <c r="D38" s="1690"/>
      <c r="E38" s="1690"/>
      <c r="F38" s="1690"/>
      <c r="G38" s="1690"/>
      <c r="H38" s="1690"/>
      <c r="I38" s="1690"/>
      <c r="J38" s="1690"/>
      <c r="K38" s="1700">
        <v>34</v>
      </c>
    </row>
    <row r="39" spans="1:22" s="1701" customFormat="1" x14ac:dyDescent="0.15">
      <c r="A39" s="1699">
        <v>35</v>
      </c>
      <c r="B39" s="1687">
        <v>3500</v>
      </c>
      <c r="C39" s="1693" t="s">
        <v>2230</v>
      </c>
      <c r="D39" s="1690"/>
      <c r="E39" s="1690"/>
      <c r="F39" s="1690"/>
      <c r="G39" s="1690"/>
      <c r="H39" s="1690"/>
      <c r="I39" s="1690"/>
      <c r="J39" s="1690"/>
      <c r="K39" s="1700">
        <v>35</v>
      </c>
    </row>
    <row r="40" spans="1:22" ht="9" customHeight="1" x14ac:dyDescent="0.15">
      <c r="A40" s="1699">
        <v>36</v>
      </c>
      <c r="B40" s="1687">
        <v>3600</v>
      </c>
      <c r="C40" s="1695" t="s">
        <v>2231</v>
      </c>
      <c r="D40" s="1690"/>
      <c r="E40" s="1690"/>
      <c r="F40" s="1690"/>
      <c r="G40" s="1690"/>
      <c r="H40" s="1690"/>
      <c r="I40" s="1690"/>
      <c r="J40" s="1690"/>
      <c r="K40" s="1700">
        <v>36</v>
      </c>
    </row>
    <row r="41" spans="1:22" ht="9" customHeight="1" x14ac:dyDescent="0.15">
      <c r="A41" s="1699">
        <v>37</v>
      </c>
      <c r="B41" s="1687">
        <v>3700</v>
      </c>
      <c r="C41" s="1693" t="s">
        <v>2232</v>
      </c>
      <c r="D41" s="1690"/>
      <c r="E41" s="1690"/>
      <c r="F41" s="1690"/>
      <c r="G41" s="1690"/>
      <c r="H41" s="1690"/>
      <c r="I41" s="1690"/>
      <c r="J41" s="1690"/>
      <c r="K41" s="1700">
        <v>37</v>
      </c>
    </row>
    <row r="42" spans="1:22" x14ac:dyDescent="0.15">
      <c r="A42" s="1699">
        <v>38</v>
      </c>
      <c r="B42" s="1687">
        <v>3800</v>
      </c>
      <c r="C42" s="1695" t="s">
        <v>2233</v>
      </c>
      <c r="D42" s="1690"/>
      <c r="E42" s="1690"/>
      <c r="F42" s="1690"/>
      <c r="G42" s="1690"/>
      <c r="H42" s="1690"/>
      <c r="I42" s="1690"/>
      <c r="J42" s="1690"/>
      <c r="K42" s="1700">
        <v>38</v>
      </c>
    </row>
    <row r="43" spans="1:22" x14ac:dyDescent="0.15">
      <c r="A43" s="1699">
        <v>39</v>
      </c>
      <c r="B43" s="1687">
        <v>3900</v>
      </c>
      <c r="C43" s="1695" t="s">
        <v>2234</v>
      </c>
      <c r="D43" s="1690"/>
      <c r="E43" s="1690"/>
      <c r="F43" s="1690"/>
      <c r="G43" s="1690"/>
      <c r="H43" s="1690"/>
      <c r="I43" s="1690"/>
      <c r="J43" s="1690"/>
      <c r="K43" s="1700">
        <v>39</v>
      </c>
    </row>
    <row r="44" spans="1:22" x14ac:dyDescent="0.15">
      <c r="L44" s="236"/>
      <c r="M44" s="236"/>
      <c r="V44" s="227"/>
    </row>
    <row r="45" spans="1:22" x14ac:dyDescent="0.15">
      <c r="A45" s="1703" t="s">
        <v>2235</v>
      </c>
      <c r="B45" s="1704" t="s">
        <v>2449</v>
      </c>
      <c r="V45" s="227"/>
    </row>
    <row r="46" spans="1:22" x14ac:dyDescent="0.15">
      <c r="A46" s="1703" t="s">
        <v>2236</v>
      </c>
      <c r="B46" s="1704" t="s">
        <v>2450</v>
      </c>
      <c r="V46" s="227"/>
    </row>
    <row r="47" spans="1:22" x14ac:dyDescent="0.15">
      <c r="L47" s="236"/>
      <c r="M47" s="236"/>
      <c r="V47" s="227"/>
    </row>
    <row r="49" spans="1:11" x14ac:dyDescent="0.15">
      <c r="C49" s="1890"/>
      <c r="G49" s="1705"/>
      <c r="H49" s="1705"/>
      <c r="I49" s="1705"/>
      <c r="J49" s="1706"/>
      <c r="K49" s="147"/>
    </row>
    <row r="50" spans="1:11" x14ac:dyDescent="0.15">
      <c r="G50" s="1705"/>
      <c r="H50" s="1705"/>
      <c r="I50" s="1705"/>
      <c r="J50" s="1706"/>
      <c r="K50" s="1881"/>
    </row>
    <row r="52" spans="1:11" x14ac:dyDescent="0.15">
      <c r="A52" s="81"/>
      <c r="B52" s="81"/>
      <c r="C52" s="160"/>
      <c r="D52" s="1705"/>
      <c r="E52" s="227"/>
      <c r="F52" s="227"/>
      <c r="G52" s="227"/>
      <c r="H52" s="227"/>
      <c r="I52" s="227"/>
      <c r="J52" s="227"/>
    </row>
    <row r="53" spans="1:11" x14ac:dyDescent="0.15">
      <c r="A53" s="286" t="s">
        <v>2516</v>
      </c>
      <c r="B53" s="79"/>
      <c r="C53" s="228"/>
      <c r="D53" s="1707"/>
      <c r="E53" s="228"/>
      <c r="F53" s="228"/>
      <c r="G53" s="228"/>
      <c r="H53" s="228"/>
      <c r="I53" s="228"/>
      <c r="J53" s="228"/>
      <c r="K53" s="228"/>
    </row>
    <row r="54" spans="1:11" x14ac:dyDescent="0.15">
      <c r="A54" s="160"/>
      <c r="B54" s="160"/>
      <c r="C54" s="227"/>
      <c r="D54" s="1705"/>
      <c r="E54" s="227"/>
      <c r="F54" s="227"/>
      <c r="G54" s="227"/>
      <c r="H54" s="227"/>
      <c r="I54" s="227"/>
      <c r="J54" s="227"/>
    </row>
    <row r="55" spans="1:11" s="855" customFormat="1" ht="12.75" x14ac:dyDescent="0.2">
      <c r="A55" s="1665" t="s">
        <v>2384</v>
      </c>
      <c r="B55" s="552"/>
      <c r="C55" s="1708"/>
      <c r="D55" s="552"/>
      <c r="E55" s="552"/>
      <c r="F55" s="552"/>
      <c r="G55" s="552"/>
      <c r="H55" s="552"/>
      <c r="I55" s="552"/>
      <c r="J55" s="552"/>
      <c r="K55" s="274" t="s">
        <v>2441</v>
      </c>
    </row>
    <row r="56" spans="1:11" ht="12.75" x14ac:dyDescent="0.2">
      <c r="A56" s="1446" t="s">
        <v>2190</v>
      </c>
      <c r="B56" s="1666"/>
      <c r="D56" s="1667"/>
      <c r="E56" s="198"/>
      <c r="F56" s="1446" t="s">
        <v>17</v>
      </c>
      <c r="K56" s="274" t="s">
        <v>23</v>
      </c>
    </row>
    <row r="57" spans="1:11" ht="9" customHeight="1" x14ac:dyDescent="0.15">
      <c r="A57" s="1668" t="s">
        <v>2396</v>
      </c>
      <c r="B57" s="373"/>
      <c r="C57" s="555"/>
      <c r="D57" s="555"/>
      <c r="E57" s="555"/>
      <c r="F57" s="555"/>
      <c r="G57" s="555"/>
      <c r="H57" s="1669" t="s">
        <v>225</v>
      </c>
      <c r="I57" s="1670" t="s">
        <v>22</v>
      </c>
      <c r="J57" s="1671" t="s">
        <v>2198</v>
      </c>
      <c r="K57" s="555"/>
    </row>
    <row r="58" spans="1:11" ht="9" customHeight="1" x14ac:dyDescent="0.15">
      <c r="A58" s="147"/>
      <c r="B58" s="81"/>
      <c r="C58" s="227"/>
      <c r="D58" s="227"/>
      <c r="E58" s="227"/>
      <c r="F58" s="227"/>
      <c r="G58" s="227"/>
      <c r="H58" s="1672" t="s">
        <v>2199</v>
      </c>
      <c r="I58" s="1673" t="s">
        <v>2200</v>
      </c>
      <c r="J58" s="253"/>
    </row>
    <row r="59" spans="1:11" x14ac:dyDescent="0.15">
      <c r="A59" s="81"/>
      <c r="B59" s="81"/>
      <c r="C59" s="227"/>
      <c r="D59" s="227"/>
      <c r="E59" s="227"/>
      <c r="F59" s="227"/>
      <c r="G59" s="227"/>
      <c r="H59" s="1672" t="s">
        <v>2185</v>
      </c>
      <c r="I59" s="1673" t="s">
        <v>2201</v>
      </c>
      <c r="J59" s="1674"/>
    </row>
    <row r="60" spans="1:11" ht="9" customHeight="1" x14ac:dyDescent="0.15">
      <c r="A60" s="290"/>
      <c r="B60" s="290"/>
      <c r="C60" s="895"/>
      <c r="D60" s="895"/>
      <c r="E60" s="895"/>
      <c r="F60" s="895"/>
      <c r="G60" s="895"/>
      <c r="H60" s="1675" t="s">
        <v>2199</v>
      </c>
      <c r="I60" s="269"/>
      <c r="J60" s="1676"/>
      <c r="K60" s="895"/>
    </row>
    <row r="61" spans="1:11" x14ac:dyDescent="0.15">
      <c r="A61" s="327"/>
      <c r="B61" s="327"/>
      <c r="C61" s="555"/>
      <c r="D61" s="1677"/>
      <c r="E61" s="1677"/>
      <c r="F61" s="1678" t="s">
        <v>97</v>
      </c>
      <c r="G61" s="558"/>
      <c r="H61" s="1677"/>
      <c r="I61" s="558"/>
      <c r="J61" s="1677"/>
      <c r="K61" s="1679"/>
    </row>
    <row r="62" spans="1:11" x14ac:dyDescent="0.15">
      <c r="C62" s="261"/>
      <c r="D62" s="444"/>
      <c r="E62" s="444"/>
      <c r="F62" s="1680" t="s">
        <v>2202</v>
      </c>
      <c r="G62" s="1680" t="s">
        <v>349</v>
      </c>
      <c r="H62" s="444"/>
      <c r="I62" s="1680" t="s">
        <v>78</v>
      </c>
      <c r="J62" s="1680" t="s">
        <v>81</v>
      </c>
      <c r="K62" s="1674"/>
    </row>
    <row r="63" spans="1:11" ht="9" customHeight="1" x14ac:dyDescent="0.15">
      <c r="C63" s="227"/>
      <c r="D63" s="1681" t="s">
        <v>86</v>
      </c>
      <c r="E63" s="1681" t="s">
        <v>82</v>
      </c>
      <c r="F63" s="1681" t="s">
        <v>1547</v>
      </c>
      <c r="G63" s="1681" t="s">
        <v>655</v>
      </c>
      <c r="H63" s="1681" t="s">
        <v>97</v>
      </c>
      <c r="I63" s="1681" t="s">
        <v>70</v>
      </c>
      <c r="J63" s="1681" t="s">
        <v>2203</v>
      </c>
      <c r="K63" s="1674"/>
    </row>
    <row r="64" spans="1:11" x14ac:dyDescent="0.15">
      <c r="C64" s="227"/>
      <c r="D64" s="1678">
        <v>1</v>
      </c>
      <c r="E64" s="1678">
        <v>2</v>
      </c>
      <c r="F64" s="1678">
        <v>3</v>
      </c>
      <c r="G64" s="1678">
        <v>4</v>
      </c>
      <c r="H64" s="1678">
        <v>5</v>
      </c>
      <c r="I64" s="1678">
        <v>6</v>
      </c>
      <c r="J64" s="1678">
        <v>7</v>
      </c>
      <c r="K64" s="1674"/>
    </row>
    <row r="65" spans="1:12" ht="9" customHeight="1" x14ac:dyDescent="0.15">
      <c r="A65" s="1682" t="s">
        <v>2237</v>
      </c>
      <c r="B65" s="1683"/>
      <c r="C65" s="1697"/>
      <c r="D65" s="537"/>
      <c r="E65" s="537"/>
      <c r="F65" s="537"/>
      <c r="G65" s="537"/>
      <c r="H65" s="537"/>
      <c r="I65" s="537"/>
      <c r="J65" s="537"/>
      <c r="K65" s="1685"/>
    </row>
    <row r="66" spans="1:12" ht="9" customHeight="1" x14ac:dyDescent="0.15">
      <c r="A66" s="1699">
        <v>40</v>
      </c>
      <c r="B66" s="1687">
        <v>4000</v>
      </c>
      <c r="C66" s="1695" t="s">
        <v>2238</v>
      </c>
      <c r="D66" s="1690"/>
      <c r="E66" s="1690"/>
      <c r="F66" s="1690"/>
      <c r="G66" s="1690"/>
      <c r="H66" s="1690"/>
      <c r="I66" s="1690"/>
      <c r="J66" s="1690"/>
      <c r="K66" s="1700">
        <v>40</v>
      </c>
    </row>
    <row r="67" spans="1:12" x14ac:dyDescent="0.15">
      <c r="A67" s="1699">
        <v>41</v>
      </c>
      <c r="B67" s="1687">
        <v>4100</v>
      </c>
      <c r="C67" s="1688" t="s">
        <v>2239</v>
      </c>
      <c r="D67" s="1690"/>
      <c r="E67" s="1690"/>
      <c r="F67" s="1690"/>
      <c r="G67" s="1690"/>
      <c r="H67" s="1690"/>
      <c r="I67" s="1690"/>
      <c r="J67" s="1690"/>
      <c r="K67" s="1700">
        <v>41</v>
      </c>
    </row>
    <row r="68" spans="1:12" s="1701" customFormat="1" x14ac:dyDescent="0.15">
      <c r="A68" s="1699">
        <v>42</v>
      </c>
      <c r="B68" s="1687">
        <v>4200</v>
      </c>
      <c r="C68" s="1688" t="s">
        <v>2240</v>
      </c>
      <c r="D68" s="1690"/>
      <c r="E68" s="1690"/>
      <c r="F68" s="1690"/>
      <c r="G68" s="1690"/>
      <c r="H68" s="1690"/>
      <c r="I68" s="1690"/>
      <c r="J68" s="1690"/>
      <c r="K68" s="1700">
        <v>42</v>
      </c>
      <c r="L68" s="226"/>
    </row>
    <row r="69" spans="1:12" s="1701" customFormat="1" x14ac:dyDescent="0.15">
      <c r="A69" s="1699">
        <v>43</v>
      </c>
      <c r="B69" s="1687">
        <v>4300</v>
      </c>
      <c r="C69" s="1688" t="s">
        <v>2241</v>
      </c>
      <c r="D69" s="1690"/>
      <c r="E69" s="1690"/>
      <c r="F69" s="1690"/>
      <c r="G69" s="1690"/>
      <c r="H69" s="1690"/>
      <c r="I69" s="1690"/>
      <c r="J69" s="1690"/>
      <c r="K69" s="1700">
        <v>43</v>
      </c>
      <c r="L69" s="226"/>
    </row>
    <row r="70" spans="1:12" s="1701" customFormat="1" x14ac:dyDescent="0.15">
      <c r="A70" s="1699">
        <v>44</v>
      </c>
      <c r="B70" s="1687">
        <v>4400</v>
      </c>
      <c r="C70" s="1688" t="s">
        <v>2242</v>
      </c>
      <c r="D70" s="1690"/>
      <c r="E70" s="1690"/>
      <c r="F70" s="1690"/>
      <c r="G70" s="1690"/>
      <c r="H70" s="1690"/>
      <c r="I70" s="1690"/>
      <c r="J70" s="1690"/>
      <c r="K70" s="1700">
        <v>44</v>
      </c>
      <c r="L70" s="226"/>
    </row>
    <row r="71" spans="1:12" s="1701" customFormat="1" x14ac:dyDescent="0.15">
      <c r="A71" s="1699">
        <v>45</v>
      </c>
      <c r="B71" s="1687">
        <v>4500</v>
      </c>
      <c r="C71" s="1688" t="s">
        <v>2243</v>
      </c>
      <c r="D71" s="1690"/>
      <c r="E71" s="1690"/>
      <c r="F71" s="1690"/>
      <c r="G71" s="1690"/>
      <c r="H71" s="1690"/>
      <c r="I71" s="1690"/>
      <c r="J71" s="1690"/>
      <c r="K71" s="1700">
        <v>45</v>
      </c>
      <c r="L71" s="226"/>
    </row>
    <row r="72" spans="1:12" x14ac:dyDescent="0.15">
      <c r="A72" s="1699">
        <v>46</v>
      </c>
      <c r="B72" s="1687"/>
      <c r="C72" s="1693" t="s">
        <v>2244</v>
      </c>
      <c r="D72" s="1690"/>
      <c r="E72" s="1690"/>
      <c r="F72" s="1690"/>
      <c r="G72" s="1690"/>
      <c r="H72" s="1690"/>
      <c r="I72" s="1690"/>
      <c r="J72" s="1690"/>
      <c r="K72" s="1700">
        <v>46</v>
      </c>
    </row>
    <row r="73" spans="1:12" x14ac:dyDescent="0.15">
      <c r="A73" s="1682" t="s">
        <v>2245</v>
      </c>
      <c r="B73" s="1683"/>
      <c r="C73" s="1684"/>
      <c r="D73" s="537"/>
      <c r="E73" s="537"/>
      <c r="F73" s="537"/>
      <c r="G73" s="537"/>
      <c r="H73" s="537"/>
      <c r="I73" s="537"/>
      <c r="J73" s="537"/>
      <c r="K73" s="1698"/>
    </row>
    <row r="74" spans="1:12" x14ac:dyDescent="0.15">
      <c r="A74" s="1686">
        <v>60</v>
      </c>
      <c r="B74" s="1687">
        <v>6000</v>
      </c>
      <c r="C74" s="1688" t="s">
        <v>2246</v>
      </c>
      <c r="D74" s="1689"/>
      <c r="E74" s="1689"/>
      <c r="F74" s="1690"/>
      <c r="G74" s="890"/>
      <c r="H74" s="1690"/>
      <c r="I74" s="890"/>
      <c r="J74" s="1690"/>
      <c r="K74" s="1709">
        <v>60</v>
      </c>
    </row>
    <row r="75" spans="1:12" x14ac:dyDescent="0.15">
      <c r="A75" s="1686">
        <v>61</v>
      </c>
      <c r="B75" s="1687">
        <v>6100</v>
      </c>
      <c r="C75" s="1688" t="s">
        <v>2247</v>
      </c>
      <c r="D75" s="1689"/>
      <c r="E75" s="1689"/>
      <c r="F75" s="1842"/>
      <c r="G75" s="890"/>
      <c r="H75" s="1690"/>
      <c r="I75" s="890"/>
      <c r="J75" s="1690"/>
      <c r="K75" s="1709">
        <v>61</v>
      </c>
    </row>
    <row r="76" spans="1:12" x14ac:dyDescent="0.15">
      <c r="A76" s="1686">
        <v>62</v>
      </c>
      <c r="B76" s="1687">
        <v>6200</v>
      </c>
      <c r="C76" s="1688" t="s">
        <v>2248</v>
      </c>
      <c r="D76" s="1689"/>
      <c r="E76" s="1689"/>
      <c r="F76" s="1690"/>
      <c r="G76" s="890"/>
      <c r="H76" s="1690"/>
      <c r="I76" s="890"/>
      <c r="J76" s="1690"/>
      <c r="K76" s="1709">
        <v>62</v>
      </c>
    </row>
    <row r="77" spans="1:12" x14ac:dyDescent="0.15">
      <c r="A77" s="1686">
        <v>63</v>
      </c>
      <c r="B77" s="1687">
        <v>6300</v>
      </c>
      <c r="C77" s="1688" t="s">
        <v>2249</v>
      </c>
      <c r="D77" s="1689"/>
      <c r="E77" s="1689"/>
      <c r="F77" s="1690"/>
      <c r="G77" s="890"/>
      <c r="H77" s="1690"/>
      <c r="I77" s="890"/>
      <c r="J77" s="1690"/>
      <c r="K77" s="1709">
        <v>63</v>
      </c>
    </row>
    <row r="78" spans="1:12" x14ac:dyDescent="0.15">
      <c r="A78" s="1686">
        <v>64</v>
      </c>
      <c r="B78" s="1687">
        <v>6400</v>
      </c>
      <c r="C78" s="1688" t="s">
        <v>2250</v>
      </c>
      <c r="D78" s="1689"/>
      <c r="E78" s="1689"/>
      <c r="F78" s="1690"/>
      <c r="G78" s="890"/>
      <c r="H78" s="1690"/>
      <c r="I78" s="890"/>
      <c r="J78" s="1690"/>
      <c r="K78" s="1709">
        <v>64</v>
      </c>
    </row>
    <row r="79" spans="1:12" x14ac:dyDescent="0.15">
      <c r="A79" s="1686">
        <v>65</v>
      </c>
      <c r="B79" s="1687">
        <v>6500</v>
      </c>
      <c r="C79" s="1688" t="s">
        <v>2251</v>
      </c>
      <c r="D79" s="1689"/>
      <c r="E79" s="1689"/>
      <c r="F79" s="1690"/>
      <c r="G79" s="890"/>
      <c r="H79" s="1690"/>
      <c r="I79" s="890"/>
      <c r="J79" s="1690"/>
      <c r="K79" s="1709">
        <v>65</v>
      </c>
    </row>
    <row r="80" spans="1:12" x14ac:dyDescent="0.15">
      <c r="A80" s="1686">
        <v>66</v>
      </c>
      <c r="B80" s="1687">
        <v>6600</v>
      </c>
      <c r="C80" s="1688" t="s">
        <v>2252</v>
      </c>
      <c r="D80" s="1689"/>
      <c r="E80" s="1689"/>
      <c r="F80" s="1690"/>
      <c r="G80" s="890"/>
      <c r="H80" s="1690"/>
      <c r="I80" s="890"/>
      <c r="J80" s="1690"/>
      <c r="K80" s="1709">
        <v>66</v>
      </c>
    </row>
    <row r="81" spans="1:11" x14ac:dyDescent="0.15">
      <c r="A81" s="1686">
        <v>67</v>
      </c>
      <c r="B81" s="1687">
        <v>6700</v>
      </c>
      <c r="C81" s="1688" t="s">
        <v>2253</v>
      </c>
      <c r="D81" s="1689"/>
      <c r="E81" s="1689"/>
      <c r="F81" s="1690"/>
      <c r="G81" s="890"/>
      <c r="H81" s="1690"/>
      <c r="I81" s="890"/>
      <c r="J81" s="1690"/>
      <c r="K81" s="1709">
        <v>67</v>
      </c>
    </row>
    <row r="82" spans="1:11" x14ac:dyDescent="0.15">
      <c r="A82" s="1686">
        <v>68</v>
      </c>
      <c r="B82" s="1687">
        <v>6800</v>
      </c>
      <c r="C82" s="1688" t="s">
        <v>2254</v>
      </c>
      <c r="D82" s="1689"/>
      <c r="E82" s="1689"/>
      <c r="F82" s="1690"/>
      <c r="G82" s="890"/>
      <c r="H82" s="1690"/>
      <c r="I82" s="890"/>
      <c r="J82" s="1690"/>
      <c r="K82" s="1709">
        <v>68</v>
      </c>
    </row>
    <row r="83" spans="1:11" x14ac:dyDescent="0.15">
      <c r="A83" s="1686">
        <v>69</v>
      </c>
      <c r="B83" s="1687">
        <v>6900</v>
      </c>
      <c r="C83" s="1688" t="s">
        <v>2255</v>
      </c>
      <c r="D83" s="1689"/>
      <c r="E83" s="1689"/>
      <c r="F83" s="1690"/>
      <c r="G83" s="890"/>
      <c r="H83" s="1690"/>
      <c r="I83" s="890"/>
      <c r="J83" s="1690"/>
      <c r="K83" s="1709">
        <v>69</v>
      </c>
    </row>
    <row r="84" spans="1:11" x14ac:dyDescent="0.15">
      <c r="A84" s="1686">
        <v>70</v>
      </c>
      <c r="B84" s="1687">
        <v>7000</v>
      </c>
      <c r="C84" s="1688" t="s">
        <v>2256</v>
      </c>
      <c r="D84" s="1938"/>
      <c r="E84" s="1689"/>
      <c r="F84" s="1690"/>
      <c r="G84" s="890"/>
      <c r="H84" s="1690"/>
      <c r="I84" s="890"/>
      <c r="J84" s="1690"/>
      <c r="K84" s="1709">
        <v>70</v>
      </c>
    </row>
    <row r="85" spans="1:11" x14ac:dyDescent="0.15">
      <c r="A85" s="1686">
        <v>71</v>
      </c>
      <c r="B85" s="1687">
        <v>7100</v>
      </c>
      <c r="C85" s="1688" t="s">
        <v>2257</v>
      </c>
      <c r="D85" s="1689"/>
      <c r="E85" s="1689"/>
      <c r="F85" s="1690"/>
      <c r="G85" s="890"/>
      <c r="H85" s="1690"/>
      <c r="I85" s="890"/>
      <c r="J85" s="1690"/>
      <c r="K85" s="1709">
        <v>71</v>
      </c>
    </row>
    <row r="86" spans="1:11" x14ac:dyDescent="0.15">
      <c r="A86" s="1686">
        <v>100</v>
      </c>
      <c r="B86" s="1710"/>
      <c r="C86" s="1688" t="s">
        <v>828</v>
      </c>
      <c r="D86" s="1711"/>
      <c r="E86" s="1711"/>
      <c r="F86" s="1711"/>
      <c r="G86" s="1711"/>
      <c r="H86" s="1711"/>
      <c r="I86" s="1711"/>
      <c r="J86" s="1711"/>
      <c r="K86" s="1712">
        <v>100</v>
      </c>
    </row>
    <row r="87" spans="1:11" x14ac:dyDescent="0.15">
      <c r="A87" s="81"/>
      <c r="B87" s="81"/>
      <c r="C87" s="227"/>
      <c r="D87" s="227"/>
      <c r="E87" s="227"/>
      <c r="F87" s="227"/>
      <c r="G87" s="227"/>
      <c r="H87" s="227"/>
      <c r="I87" s="227"/>
      <c r="J87" s="227"/>
    </row>
    <row r="88" spans="1:11" x14ac:dyDescent="0.15">
      <c r="A88" s="1703" t="s">
        <v>2235</v>
      </c>
      <c r="B88" s="1704" t="s">
        <v>2449</v>
      </c>
      <c r="G88" s="227"/>
      <c r="H88" s="227"/>
      <c r="I88" s="227"/>
      <c r="J88" s="227"/>
    </row>
    <row r="89" spans="1:11" x14ac:dyDescent="0.15">
      <c r="A89" s="1703" t="s">
        <v>2236</v>
      </c>
      <c r="B89" s="1704" t="s">
        <v>2450</v>
      </c>
    </row>
    <row r="106" spans="1:11" ht="9" customHeight="1" x14ac:dyDescent="0.15">
      <c r="B106" s="226"/>
    </row>
    <row r="107" spans="1:11" ht="9" customHeight="1" x14ac:dyDescent="0.15">
      <c r="A107" s="286" t="s">
        <v>2516</v>
      </c>
      <c r="B107" s="555"/>
      <c r="C107" s="555"/>
      <c r="D107" s="555"/>
      <c r="E107" s="555"/>
      <c r="F107" s="555"/>
      <c r="G107" s="555"/>
      <c r="H107" s="555"/>
      <c r="I107" s="555"/>
      <c r="J107" s="555"/>
      <c r="K107" s="555"/>
    </row>
    <row r="108" spans="1:11" ht="9" customHeight="1" x14ac:dyDescent="0.15">
      <c r="A108" s="160"/>
      <c r="B108" s="227"/>
      <c r="C108" s="227"/>
      <c r="D108" s="227"/>
      <c r="E108" s="227"/>
      <c r="F108" s="227"/>
      <c r="G108" s="227"/>
      <c r="H108" s="227"/>
      <c r="I108" s="227"/>
      <c r="J108" s="227"/>
    </row>
    <row r="109" spans="1:11" s="855" customFormat="1" ht="12.75" x14ac:dyDescent="0.2">
      <c r="A109" s="1665" t="s">
        <v>2441</v>
      </c>
      <c r="B109" s="1559"/>
      <c r="K109" s="544" t="s">
        <v>2385</v>
      </c>
    </row>
  </sheetData>
  <pageMargins left="0.7" right="0.7" top="0.75" bottom="0.75" header="0.3" footer="0.3"/>
  <pageSetup scale="80" orientation="landscape" r:id="rId1"/>
  <rowBreaks count="1" manualBreakCount="1">
    <brk id="55"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6"/>
  <sheetViews>
    <sheetView showGridLines="0" view="pageBreakPreview" zoomScale="120" zoomScaleNormal="100" zoomScaleSheetLayoutView="120" workbookViewId="0">
      <selection activeCell="B35" sqref="B35"/>
    </sheetView>
  </sheetViews>
  <sheetFormatPr defaultColWidth="10.7109375" defaultRowHeight="9" x14ac:dyDescent="0.15"/>
  <cols>
    <col min="1" max="1" width="4" style="236" customWidth="1"/>
    <col min="2" max="2" width="34.28515625" style="226" customWidth="1"/>
    <col min="3" max="9" width="15" style="226" customWidth="1"/>
    <col min="10" max="10" width="4" style="227" customWidth="1"/>
    <col min="11" max="16384" width="10.7109375" style="226"/>
  </cols>
  <sheetData>
    <row r="1" spans="1:11" ht="12.75" x14ac:dyDescent="0.2">
      <c r="A1" s="450" t="s">
        <v>23</v>
      </c>
      <c r="B1" s="1666"/>
      <c r="C1" s="1559"/>
      <c r="E1" s="1446" t="s">
        <v>17</v>
      </c>
      <c r="J1" s="274" t="s">
        <v>2190</v>
      </c>
    </row>
    <row r="2" spans="1:11" ht="9" customHeight="1" x14ac:dyDescent="0.15">
      <c r="A2" s="1668" t="s">
        <v>2396</v>
      </c>
      <c r="B2" s="228"/>
      <c r="C2" s="228"/>
      <c r="D2" s="228"/>
      <c r="E2" s="228"/>
      <c r="F2" s="1713"/>
      <c r="G2" s="1669" t="s">
        <v>225</v>
      </c>
      <c r="H2" s="1670" t="s">
        <v>22</v>
      </c>
      <c r="I2" s="1671" t="s">
        <v>2259</v>
      </c>
      <c r="J2" s="228"/>
    </row>
    <row r="3" spans="1:11" ht="9" customHeight="1" x14ac:dyDescent="0.15">
      <c r="A3" s="1714" t="s">
        <v>2364</v>
      </c>
      <c r="G3" s="1672" t="s">
        <v>2199</v>
      </c>
      <c r="H3" s="1673" t="s">
        <v>2200</v>
      </c>
    </row>
    <row r="4" spans="1:11" ht="9" customHeight="1" x14ac:dyDescent="0.15">
      <c r="F4" s="1715"/>
      <c r="G4" s="1672" t="s">
        <v>2185</v>
      </c>
      <c r="H4" s="1673" t="s">
        <v>2201</v>
      </c>
      <c r="I4" s="253"/>
    </row>
    <row r="5" spans="1:11" ht="9" customHeight="1" x14ac:dyDescent="0.15">
      <c r="A5" s="208"/>
      <c r="B5" s="1716"/>
      <c r="D5" s="895"/>
      <c r="E5" s="895"/>
      <c r="F5" s="1717"/>
      <c r="G5" s="1675" t="s">
        <v>2199</v>
      </c>
      <c r="H5" s="269"/>
      <c r="I5" s="1676"/>
      <c r="J5" s="895"/>
    </row>
    <row r="6" spans="1:11" ht="9" customHeight="1" x14ac:dyDescent="0.15">
      <c r="A6" s="327"/>
      <c r="B6" s="555"/>
      <c r="C6" s="1677"/>
      <c r="D6" s="1677"/>
      <c r="E6" s="1678" t="s">
        <v>97</v>
      </c>
      <c r="F6" s="558"/>
      <c r="G6" s="1677"/>
      <c r="H6" s="558"/>
      <c r="I6" s="1677"/>
      <c r="J6" s="1679"/>
    </row>
    <row r="7" spans="1:11" ht="9" customHeight="1" x14ac:dyDescent="0.15">
      <c r="B7" s="261"/>
      <c r="C7" s="444"/>
      <c r="D7" s="444"/>
      <c r="E7" s="1680" t="s">
        <v>2202</v>
      </c>
      <c r="F7" s="1680" t="s">
        <v>349</v>
      </c>
      <c r="G7" s="444"/>
      <c r="H7" s="1680" t="s">
        <v>78</v>
      </c>
      <c r="I7" s="1680" t="s">
        <v>81</v>
      </c>
      <c r="J7" s="1674"/>
    </row>
    <row r="8" spans="1:11" ht="9" customHeight="1" x14ac:dyDescent="0.15">
      <c r="B8" s="227"/>
      <c r="C8" s="1681" t="s">
        <v>86</v>
      </c>
      <c r="D8" s="1681" t="s">
        <v>82</v>
      </c>
      <c r="E8" s="1681" t="s">
        <v>1547</v>
      </c>
      <c r="F8" s="1681" t="s">
        <v>655</v>
      </c>
      <c r="G8" s="1681" t="s">
        <v>97</v>
      </c>
      <c r="H8" s="1681" t="s">
        <v>70</v>
      </c>
      <c r="I8" s="1681" t="s">
        <v>2203</v>
      </c>
      <c r="J8" s="1674"/>
    </row>
    <row r="9" spans="1:11" s="1720" customFormat="1" ht="9" customHeight="1" x14ac:dyDescent="0.15">
      <c r="A9" s="81"/>
      <c r="B9" s="227"/>
      <c r="C9" s="1718">
        <v>1</v>
      </c>
      <c r="D9" s="1718">
        <v>2</v>
      </c>
      <c r="E9" s="1718">
        <v>3</v>
      </c>
      <c r="F9" s="1718">
        <v>4</v>
      </c>
      <c r="G9" s="1718">
        <v>5</v>
      </c>
      <c r="H9" s="1718">
        <v>6</v>
      </c>
      <c r="I9" s="1719">
        <v>7</v>
      </c>
      <c r="J9" s="1674"/>
      <c r="K9" s="226"/>
    </row>
    <row r="10" spans="1:11" s="1720" customFormat="1" ht="9" customHeight="1" x14ac:dyDescent="0.15">
      <c r="A10" s="1682" t="s">
        <v>2219</v>
      </c>
      <c r="B10" s="1721"/>
      <c r="C10" s="537"/>
      <c r="D10" s="537"/>
      <c r="E10" s="537"/>
      <c r="F10" s="537"/>
      <c r="G10" s="537"/>
      <c r="H10" s="537"/>
      <c r="I10" s="537"/>
      <c r="J10" s="1685"/>
      <c r="K10" s="226"/>
    </row>
    <row r="11" spans="1:11" s="1720" customFormat="1" ht="9" customHeight="1" x14ac:dyDescent="0.15">
      <c r="A11" s="1686">
        <v>25</v>
      </c>
      <c r="B11" s="1693" t="s">
        <v>2260</v>
      </c>
      <c r="C11" s="537"/>
      <c r="D11" s="537"/>
      <c r="E11" s="537"/>
      <c r="F11" s="537"/>
      <c r="G11" s="537"/>
      <c r="H11" s="537"/>
      <c r="I11" s="537"/>
      <c r="J11" s="1709">
        <v>25</v>
      </c>
      <c r="K11" s="226"/>
    </row>
    <row r="12" spans="1:11" s="1720" customFormat="1" ht="9" customHeight="1" x14ac:dyDescent="0.15">
      <c r="A12" s="1686">
        <v>26</v>
      </c>
      <c r="B12" s="1693" t="s">
        <v>1417</v>
      </c>
      <c r="C12" s="1689"/>
      <c r="D12" s="1689"/>
      <c r="E12" s="1690"/>
      <c r="F12" s="1690"/>
      <c r="G12" s="1690"/>
      <c r="H12" s="1690"/>
      <c r="I12" s="1690"/>
      <c r="J12" s="1700">
        <v>26</v>
      </c>
      <c r="K12" s="226"/>
    </row>
    <row r="13" spans="1:11" s="1720" customFormat="1" ht="9" customHeight="1" x14ac:dyDescent="0.15">
      <c r="A13" s="1686">
        <v>27</v>
      </c>
      <c r="B13" s="1693" t="s">
        <v>1358</v>
      </c>
      <c r="C13" s="1689"/>
      <c r="D13" s="1689"/>
      <c r="E13" s="1690"/>
      <c r="F13" s="1690"/>
      <c r="G13" s="1690"/>
      <c r="H13" s="1690"/>
      <c r="I13" s="1690"/>
      <c r="J13" s="1700">
        <v>27</v>
      </c>
      <c r="K13" s="226"/>
    </row>
    <row r="14" spans="1:11" s="1720" customFormat="1" ht="9" customHeight="1" x14ac:dyDescent="0.15">
      <c r="A14" s="1686">
        <v>28</v>
      </c>
      <c r="B14" s="1693" t="s">
        <v>2261</v>
      </c>
      <c r="C14" s="1689"/>
      <c r="D14" s="1689"/>
      <c r="E14" s="1690"/>
      <c r="F14" s="1690"/>
      <c r="G14" s="1690"/>
      <c r="H14" s="1690"/>
      <c r="I14" s="1690"/>
      <c r="J14" s="1700">
        <v>28</v>
      </c>
      <c r="K14" s="226"/>
    </row>
    <row r="15" spans="1:11" s="1720" customFormat="1" ht="9" customHeight="1" x14ac:dyDescent="0.15">
      <c r="A15" s="1699">
        <v>29</v>
      </c>
      <c r="B15" s="1693" t="s">
        <v>2262</v>
      </c>
      <c r="C15" s="1689"/>
      <c r="D15" s="1689"/>
      <c r="E15" s="1690"/>
      <c r="F15" s="1690"/>
      <c r="G15" s="1690"/>
      <c r="H15" s="1690"/>
      <c r="I15" s="1690"/>
      <c r="J15" s="1709">
        <v>29</v>
      </c>
      <c r="K15" s="226"/>
    </row>
    <row r="16" spans="1:11" s="227" customFormat="1" ht="9" customHeight="1" x14ac:dyDescent="0.15">
      <c r="A16" s="1699">
        <v>30</v>
      </c>
      <c r="B16" s="1693" t="s">
        <v>286</v>
      </c>
      <c r="C16" s="1689"/>
      <c r="D16" s="1689"/>
      <c r="E16" s="1690"/>
      <c r="F16" s="1690"/>
      <c r="G16" s="1690"/>
      <c r="H16" s="1690"/>
      <c r="I16" s="1690"/>
      <c r="J16" s="1709">
        <v>30</v>
      </c>
      <c r="K16" s="226"/>
    </row>
    <row r="17" spans="1:11" ht="9" customHeight="1" x14ac:dyDescent="0.15">
      <c r="A17" s="1686">
        <v>31</v>
      </c>
      <c r="B17" s="1693" t="s">
        <v>285</v>
      </c>
      <c r="C17" s="1689"/>
      <c r="D17" s="1689"/>
      <c r="E17" s="1690"/>
      <c r="F17" s="1690"/>
      <c r="G17" s="1690"/>
      <c r="H17" s="1690"/>
      <c r="I17" s="1690"/>
      <c r="J17" s="1709">
        <v>31</v>
      </c>
    </row>
    <row r="18" spans="1:11" x14ac:dyDescent="0.15">
      <c r="A18" s="1686">
        <v>32</v>
      </c>
      <c r="B18" s="1693" t="s">
        <v>1420</v>
      </c>
      <c r="C18" s="1689"/>
      <c r="D18" s="1689"/>
      <c r="E18" s="1690"/>
      <c r="F18" s="1690"/>
      <c r="G18" s="1690"/>
      <c r="H18" s="1690"/>
      <c r="I18" s="1690"/>
      <c r="J18" s="1700">
        <v>32</v>
      </c>
    </row>
    <row r="19" spans="1:11" x14ac:dyDescent="0.15">
      <c r="A19" s="1699">
        <v>33</v>
      </c>
      <c r="B19" s="1695" t="s">
        <v>283</v>
      </c>
      <c r="C19" s="1689"/>
      <c r="D19" s="1689"/>
      <c r="E19" s="1690"/>
      <c r="F19" s="1702"/>
      <c r="G19" s="1690"/>
      <c r="H19" s="1702"/>
      <c r="I19" s="1690"/>
      <c r="J19" s="1700">
        <v>33</v>
      </c>
    </row>
    <row r="20" spans="1:11" ht="9" customHeight="1" x14ac:dyDescent="0.15">
      <c r="A20" s="1699">
        <v>34</v>
      </c>
      <c r="B20" s="1695" t="s">
        <v>1422</v>
      </c>
      <c r="C20" s="1689"/>
      <c r="D20" s="1689"/>
      <c r="E20" s="1690"/>
      <c r="F20" s="1702"/>
      <c r="G20" s="1690"/>
      <c r="H20" s="1702"/>
      <c r="I20" s="1690"/>
      <c r="J20" s="1700">
        <v>34</v>
      </c>
    </row>
    <row r="21" spans="1:11" s="227" customFormat="1" ht="9" customHeight="1" x14ac:dyDescent="0.15">
      <c r="A21" s="1686">
        <v>35</v>
      </c>
      <c r="B21" s="1693" t="s">
        <v>1423</v>
      </c>
      <c r="C21" s="1689"/>
      <c r="D21" s="1689"/>
      <c r="E21" s="1690"/>
      <c r="F21" s="1690"/>
      <c r="G21" s="1690"/>
      <c r="H21" s="1690"/>
      <c r="I21" s="1690"/>
      <c r="J21" s="1709">
        <v>35</v>
      </c>
      <c r="K21" s="226"/>
    </row>
    <row r="22" spans="1:11" s="227" customFormat="1" ht="9" customHeight="1" x14ac:dyDescent="0.15">
      <c r="A22" s="1686">
        <v>36</v>
      </c>
      <c r="B22" s="1695" t="s">
        <v>1424</v>
      </c>
      <c r="C22" s="1689"/>
      <c r="D22" s="1689"/>
      <c r="E22" s="1690"/>
      <c r="F22" s="1702"/>
      <c r="G22" s="1690"/>
      <c r="H22" s="1702"/>
      <c r="I22" s="1690"/>
      <c r="J22" s="1709">
        <v>36</v>
      </c>
      <c r="K22" s="226"/>
    </row>
    <row r="23" spans="1:11" s="227" customFormat="1" ht="9" customHeight="1" x14ac:dyDescent="0.15">
      <c r="A23" s="1699">
        <v>37</v>
      </c>
      <c r="B23" s="1693" t="s">
        <v>2263</v>
      </c>
      <c r="C23" s="1689"/>
      <c r="D23" s="1689"/>
      <c r="E23" s="1690"/>
      <c r="F23" s="1690"/>
      <c r="G23" s="1690"/>
      <c r="H23" s="1690"/>
      <c r="I23" s="1690"/>
      <c r="J23" s="1709">
        <v>37</v>
      </c>
      <c r="K23" s="226"/>
    </row>
    <row r="24" spans="1:11" s="227" customFormat="1" ht="9" customHeight="1" x14ac:dyDescent="0.15">
      <c r="A24" s="1699">
        <v>38</v>
      </c>
      <c r="B24" s="1695" t="s">
        <v>1432</v>
      </c>
      <c r="C24" s="1689"/>
      <c r="D24" s="1689"/>
      <c r="E24" s="1690"/>
      <c r="F24" s="1690"/>
      <c r="G24" s="1690"/>
      <c r="H24" s="1690"/>
      <c r="I24" s="1690"/>
      <c r="J24" s="1700">
        <v>38</v>
      </c>
      <c r="K24" s="226"/>
    </row>
    <row r="25" spans="1:11" s="227" customFormat="1" ht="9" customHeight="1" x14ac:dyDescent="0.15">
      <c r="A25" s="1686">
        <v>39</v>
      </c>
      <c r="B25" s="1695" t="s">
        <v>1433</v>
      </c>
      <c r="C25" s="1689"/>
      <c r="D25" s="1689"/>
      <c r="E25" s="1690"/>
      <c r="F25" s="1690"/>
      <c r="G25" s="1690"/>
      <c r="H25" s="1690"/>
      <c r="I25" s="1690"/>
      <c r="J25" s="1700">
        <v>39</v>
      </c>
      <c r="K25" s="226"/>
    </row>
    <row r="26" spans="1:11" s="227" customFormat="1" ht="9" customHeight="1" x14ac:dyDescent="0.15">
      <c r="A26" s="1686">
        <v>40</v>
      </c>
      <c r="B26" s="1695" t="s">
        <v>1434</v>
      </c>
      <c r="C26" s="1689"/>
      <c r="D26" s="1689"/>
      <c r="E26" s="1690"/>
      <c r="F26" s="1690"/>
      <c r="G26" s="1690"/>
      <c r="H26" s="1690"/>
      <c r="I26" s="1690"/>
      <c r="J26" s="1700">
        <v>40</v>
      </c>
      <c r="K26" s="226"/>
    </row>
    <row r="27" spans="1:11" s="227" customFormat="1" ht="9" customHeight="1" x14ac:dyDescent="0.15">
      <c r="A27" s="1699">
        <v>41</v>
      </c>
      <c r="B27" s="1695" t="s">
        <v>1435</v>
      </c>
      <c r="C27" s="1689"/>
      <c r="D27" s="1689"/>
      <c r="E27" s="1690"/>
      <c r="F27" s="1690"/>
      <c r="G27" s="1690"/>
      <c r="H27" s="1690"/>
      <c r="I27" s="1690"/>
      <c r="J27" s="1709">
        <v>41</v>
      </c>
      <c r="K27" s="226"/>
    </row>
    <row r="28" spans="1:11" s="227" customFormat="1" ht="9" customHeight="1" x14ac:dyDescent="0.15">
      <c r="A28" s="1699">
        <v>42</v>
      </c>
      <c r="B28" s="1695" t="s">
        <v>2264</v>
      </c>
      <c r="C28" s="1689"/>
      <c r="D28" s="1689"/>
      <c r="E28" s="1690"/>
      <c r="F28" s="1690"/>
      <c r="G28" s="1690"/>
      <c r="H28" s="1690"/>
      <c r="I28" s="1690"/>
      <c r="J28" s="1709">
        <v>42</v>
      </c>
      <c r="K28" s="226"/>
    </row>
    <row r="29" spans="1:11" s="227" customFormat="1" ht="9" customHeight="1" x14ac:dyDescent="0.15">
      <c r="A29" s="1686">
        <v>43</v>
      </c>
      <c r="B29" s="1695" t="s">
        <v>2265</v>
      </c>
      <c r="C29" s="1689"/>
      <c r="D29" s="1689"/>
      <c r="E29" s="1690"/>
      <c r="F29" s="1690"/>
      <c r="G29" s="1690"/>
      <c r="H29" s="1690"/>
      <c r="I29" s="1690"/>
      <c r="J29" s="1709">
        <v>43</v>
      </c>
      <c r="K29" s="226"/>
    </row>
    <row r="30" spans="1:11" s="227" customFormat="1" ht="9" customHeight="1" x14ac:dyDescent="0.15">
      <c r="A30" s="1686">
        <v>44</v>
      </c>
      <c r="B30" s="1695" t="s">
        <v>2266</v>
      </c>
      <c r="C30" s="1689"/>
      <c r="D30" s="1689"/>
      <c r="E30" s="1690"/>
      <c r="F30" s="1690"/>
      <c r="G30" s="1690"/>
      <c r="H30" s="1690"/>
      <c r="I30" s="1690"/>
      <c r="J30" s="1700">
        <v>44</v>
      </c>
      <c r="K30" s="226"/>
    </row>
    <row r="31" spans="1:11" s="227" customFormat="1" ht="9" customHeight="1" x14ac:dyDescent="0.15">
      <c r="A31" s="1699">
        <v>45</v>
      </c>
      <c r="B31" s="1695" t="s">
        <v>2267</v>
      </c>
      <c r="C31" s="1689"/>
      <c r="D31" s="1689"/>
      <c r="E31" s="1690"/>
      <c r="F31" s="1690"/>
      <c r="G31" s="1690"/>
      <c r="H31" s="1690"/>
      <c r="I31" s="1690"/>
      <c r="J31" s="1700">
        <v>45</v>
      </c>
      <c r="K31" s="226"/>
    </row>
    <row r="32" spans="1:11" s="227" customFormat="1" ht="9" customHeight="1" x14ac:dyDescent="0.15">
      <c r="A32" s="1699">
        <v>46</v>
      </c>
      <c r="B32" s="1693" t="s">
        <v>2268</v>
      </c>
      <c r="C32" s="1689"/>
      <c r="D32" s="1689"/>
      <c r="E32" s="1690"/>
      <c r="F32" s="1690"/>
      <c r="G32" s="1690"/>
      <c r="H32" s="1690"/>
      <c r="I32" s="1690"/>
      <c r="J32" s="1700">
        <v>46</v>
      </c>
    </row>
    <row r="33" spans="1:10" ht="9" customHeight="1" x14ac:dyDescent="0.15">
      <c r="A33" s="1686">
        <v>100</v>
      </c>
      <c r="B33" s="1688" t="s">
        <v>2269</v>
      </c>
      <c r="C33" s="1711"/>
      <c r="D33" s="1711"/>
      <c r="E33" s="1711"/>
      <c r="F33" s="1711"/>
      <c r="G33" s="1711"/>
      <c r="H33" s="1711"/>
      <c r="I33" s="1711"/>
      <c r="J33" s="1724">
        <v>100</v>
      </c>
    </row>
    <row r="34" spans="1:10" ht="9" customHeight="1" x14ac:dyDescent="0.15">
      <c r="A34" s="147"/>
      <c r="B34" s="160"/>
      <c r="C34" s="1705"/>
      <c r="D34" s="1705"/>
      <c r="E34" s="1705"/>
      <c r="F34" s="1705"/>
      <c r="G34" s="1705"/>
      <c r="H34" s="1705"/>
      <c r="I34" s="1706"/>
      <c r="J34" s="147"/>
    </row>
    <row r="35" spans="1:10" ht="9" customHeight="1" x14ac:dyDescent="0.15">
      <c r="A35" s="1703" t="s">
        <v>2235</v>
      </c>
      <c r="B35" s="1704" t="s">
        <v>2414</v>
      </c>
      <c r="C35" s="160"/>
    </row>
    <row r="36" spans="1:10" ht="9" customHeight="1" x14ac:dyDescent="0.15">
      <c r="A36" s="147"/>
      <c r="B36" s="160"/>
      <c r="C36" s="1705"/>
      <c r="D36" s="1705"/>
      <c r="E36" s="1705"/>
      <c r="F36" s="1705"/>
      <c r="G36" s="1705"/>
      <c r="H36" s="1705"/>
      <c r="I36" s="1706"/>
      <c r="J36" s="147"/>
    </row>
    <row r="37" spans="1:10" ht="9" customHeight="1" x14ac:dyDescent="0.15">
      <c r="A37" s="147"/>
      <c r="B37" s="160"/>
      <c r="C37" s="1705"/>
      <c r="D37" s="1705"/>
      <c r="E37" s="1705"/>
      <c r="F37" s="1705"/>
      <c r="G37" s="1705"/>
      <c r="H37" s="1705"/>
      <c r="I37" s="1706"/>
      <c r="J37" s="147"/>
    </row>
    <row r="38" spans="1:10" ht="9" customHeight="1" x14ac:dyDescent="0.15"/>
    <row r="39" spans="1:10" ht="9" customHeight="1" x14ac:dyDescent="0.15"/>
    <row r="40" spans="1:10" ht="9" customHeight="1" x14ac:dyDescent="0.15"/>
    <row r="41" spans="1:10" ht="9" customHeight="1" x14ac:dyDescent="0.15"/>
    <row r="42" spans="1:10" ht="9" customHeight="1" x14ac:dyDescent="0.15"/>
    <row r="43" spans="1:10" ht="9" customHeight="1" x14ac:dyDescent="0.15"/>
    <row r="44" spans="1:10" ht="9" customHeight="1" x14ac:dyDescent="0.15"/>
    <row r="45" spans="1:10" ht="9" customHeight="1" x14ac:dyDescent="0.15"/>
    <row r="46" spans="1:10" ht="9" customHeight="1" x14ac:dyDescent="0.15"/>
    <row r="47" spans="1:10" ht="9" customHeight="1" x14ac:dyDescent="0.15"/>
    <row r="48" spans="1:10" ht="9" customHeight="1" x14ac:dyDescent="0.15">
      <c r="A48" s="147"/>
      <c r="B48" s="160"/>
      <c r="C48" s="1705"/>
      <c r="D48" s="1705"/>
      <c r="E48" s="1705"/>
      <c r="F48" s="1705"/>
      <c r="G48" s="1705"/>
      <c r="H48" s="1705"/>
      <c r="I48" s="1706"/>
      <c r="J48" s="147"/>
    </row>
    <row r="49" spans="1:10" ht="9" customHeight="1" x14ac:dyDescent="0.15"/>
    <row r="50" spans="1:10" ht="9" customHeight="1" x14ac:dyDescent="0.15"/>
    <row r="51" spans="1:10" ht="9" customHeight="1" x14ac:dyDescent="0.15">
      <c r="A51" s="81"/>
      <c r="B51" s="160"/>
      <c r="C51" s="1705"/>
      <c r="D51" s="227"/>
      <c r="E51" s="227"/>
      <c r="F51" s="227"/>
      <c r="G51" s="227"/>
      <c r="H51" s="227"/>
      <c r="I51" s="227"/>
    </row>
    <row r="52" spans="1:10" ht="9" customHeight="1" x14ac:dyDescent="0.15">
      <c r="A52" s="286" t="s">
        <v>2517</v>
      </c>
      <c r="B52" s="228"/>
      <c r="C52" s="1707"/>
      <c r="D52" s="228"/>
      <c r="E52" s="228"/>
      <c r="F52" s="228"/>
      <c r="G52" s="228"/>
      <c r="H52" s="228"/>
      <c r="I52" s="228"/>
      <c r="J52" s="228"/>
    </row>
    <row r="53" spans="1:10" s="855" customFormat="1" ht="12.75" x14ac:dyDescent="0.2">
      <c r="A53" s="1665"/>
      <c r="B53" s="552"/>
      <c r="C53" s="1708"/>
      <c r="D53" s="552"/>
      <c r="E53" s="552"/>
      <c r="F53" s="552"/>
      <c r="G53" s="552"/>
      <c r="H53" s="552"/>
      <c r="I53" s="552"/>
      <c r="J53" s="274"/>
    </row>
    <row r="54" spans="1:10" ht="12.75" x14ac:dyDescent="0.2">
      <c r="A54" s="7" t="s">
        <v>2386</v>
      </c>
      <c r="J54" s="274" t="s">
        <v>2441</v>
      </c>
    </row>
    <row r="73" spans="6:6" x14ac:dyDescent="0.15">
      <c r="F73" s="1837"/>
    </row>
    <row r="106" spans="11:11" x14ac:dyDescent="0.15">
      <c r="K106" s="1837"/>
    </row>
  </sheetData>
  <pageMargins left="0.7" right="0.7" top="0.75" bottom="0.75" header="0.3" footer="0.3"/>
  <pageSetup scale="84"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06"/>
  <sheetViews>
    <sheetView showGridLines="0" view="pageBreakPreview" zoomScale="120" zoomScaleNormal="100" zoomScaleSheetLayoutView="120" workbookViewId="0">
      <selection activeCell="B35" sqref="B35"/>
    </sheetView>
  </sheetViews>
  <sheetFormatPr defaultColWidth="10.7109375" defaultRowHeight="9" x14ac:dyDescent="0.15"/>
  <cols>
    <col min="1" max="1" width="4" style="81" customWidth="1"/>
    <col min="2" max="2" width="34.28515625" style="227" customWidth="1"/>
    <col min="3" max="9" width="15" style="227" customWidth="1"/>
    <col min="10" max="10" width="4" style="227" customWidth="1"/>
    <col min="11" max="16384" width="10.7109375" style="227"/>
  </cols>
  <sheetData>
    <row r="1" spans="1:18" s="226" customFormat="1" ht="12.75" x14ac:dyDescent="0.2">
      <c r="A1" s="7" t="s">
        <v>2190</v>
      </c>
      <c r="B1" s="1666"/>
      <c r="C1" s="1559"/>
      <c r="E1" s="1446" t="s">
        <v>17</v>
      </c>
      <c r="J1" s="544" t="s">
        <v>23</v>
      </c>
    </row>
    <row r="2" spans="1:18" s="226" customFormat="1" ht="9" customHeight="1" x14ac:dyDescent="0.15">
      <c r="A2" s="1668" t="s">
        <v>2396</v>
      </c>
      <c r="B2" s="228"/>
      <c r="C2" s="228"/>
      <c r="D2" s="228"/>
      <c r="E2" s="228"/>
      <c r="F2" s="1713"/>
      <c r="G2" s="1669" t="s">
        <v>225</v>
      </c>
      <c r="H2" s="1670" t="s">
        <v>22</v>
      </c>
      <c r="I2" s="1671" t="s">
        <v>2270</v>
      </c>
      <c r="J2" s="228"/>
    </row>
    <row r="3" spans="1:18" s="226" customFormat="1" ht="9" customHeight="1" x14ac:dyDescent="0.15">
      <c r="A3" s="1714" t="s">
        <v>2365</v>
      </c>
      <c r="F3" s="1715"/>
      <c r="G3" s="1672" t="s">
        <v>2199</v>
      </c>
      <c r="H3" s="1673" t="s">
        <v>2200</v>
      </c>
      <c r="I3" s="253"/>
      <c r="J3" s="227"/>
    </row>
    <row r="4" spans="1:18" s="226" customFormat="1" ht="9" customHeight="1" x14ac:dyDescent="0.15">
      <c r="G4" s="1672" t="s">
        <v>2185</v>
      </c>
      <c r="H4" s="1673" t="s">
        <v>2201</v>
      </c>
    </row>
    <row r="5" spans="1:18" s="226" customFormat="1" ht="9" customHeight="1" x14ac:dyDescent="0.15">
      <c r="A5" s="208"/>
      <c r="B5" s="1716"/>
      <c r="D5" s="895"/>
      <c r="E5" s="895"/>
      <c r="F5" s="1717"/>
      <c r="G5" s="1675" t="s">
        <v>2199</v>
      </c>
      <c r="H5" s="269"/>
      <c r="I5" s="1676"/>
      <c r="J5" s="895"/>
    </row>
    <row r="6" spans="1:18" s="226" customFormat="1" ht="9" customHeight="1" x14ac:dyDescent="0.15">
      <c r="A6" s="327"/>
      <c r="B6" s="555"/>
      <c r="C6" s="1677"/>
      <c r="D6" s="1677"/>
      <c r="E6" s="1678" t="s">
        <v>97</v>
      </c>
      <c r="F6" s="558"/>
      <c r="G6" s="1677"/>
      <c r="H6" s="558"/>
      <c r="I6" s="1677"/>
      <c r="J6" s="1679"/>
    </row>
    <row r="7" spans="1:18" s="226" customFormat="1" ht="9" customHeight="1" x14ac:dyDescent="0.15">
      <c r="A7" s="236"/>
      <c r="B7" s="261"/>
      <c r="C7" s="444"/>
      <c r="D7" s="444"/>
      <c r="E7" s="1680" t="s">
        <v>2202</v>
      </c>
      <c r="F7" s="1680" t="s">
        <v>349</v>
      </c>
      <c r="G7" s="444"/>
      <c r="H7" s="1680" t="s">
        <v>78</v>
      </c>
      <c r="I7" s="1680" t="s">
        <v>81</v>
      </c>
      <c r="J7" s="1674"/>
    </row>
    <row r="8" spans="1:18" s="226" customFormat="1" ht="9" customHeight="1" x14ac:dyDescent="0.15">
      <c r="A8" s="236"/>
      <c r="B8" s="227"/>
      <c r="C8" s="1681" t="s">
        <v>86</v>
      </c>
      <c r="D8" s="1681" t="s">
        <v>82</v>
      </c>
      <c r="E8" s="1681" t="s">
        <v>1547</v>
      </c>
      <c r="F8" s="1681" t="s">
        <v>655</v>
      </c>
      <c r="G8" s="1681" t="s">
        <v>97</v>
      </c>
      <c r="H8" s="1681" t="s">
        <v>70</v>
      </c>
      <c r="I8" s="1681" t="s">
        <v>2203</v>
      </c>
      <c r="J8" s="1674"/>
    </row>
    <row r="9" spans="1:18" s="1720" customFormat="1" ht="9" customHeight="1" x14ac:dyDescent="0.15">
      <c r="A9" s="81"/>
      <c r="B9" s="227"/>
      <c r="C9" s="1718">
        <v>1</v>
      </c>
      <c r="D9" s="1718">
        <v>2</v>
      </c>
      <c r="E9" s="1718">
        <v>3</v>
      </c>
      <c r="F9" s="1718">
        <v>4</v>
      </c>
      <c r="G9" s="1718">
        <v>5</v>
      </c>
      <c r="H9" s="1718">
        <v>6</v>
      </c>
      <c r="I9" s="1719">
        <v>7</v>
      </c>
      <c r="J9" s="1674"/>
      <c r="L9" s="226"/>
      <c r="M9" s="226"/>
      <c r="N9" s="226"/>
      <c r="O9" s="226"/>
      <c r="P9" s="226"/>
      <c r="Q9" s="226"/>
      <c r="R9" s="226"/>
    </row>
    <row r="10" spans="1:18" s="1720" customFormat="1" ht="9" customHeight="1" x14ac:dyDescent="0.15">
      <c r="A10" s="1682" t="s">
        <v>2219</v>
      </c>
      <c r="B10" s="1721"/>
      <c r="C10" s="537"/>
      <c r="D10" s="537"/>
      <c r="E10" s="537"/>
      <c r="F10" s="537"/>
      <c r="G10" s="537"/>
      <c r="H10" s="537"/>
      <c r="I10" s="537"/>
      <c r="J10" s="1685"/>
      <c r="L10" s="226"/>
      <c r="M10" s="226"/>
      <c r="N10" s="226"/>
      <c r="O10" s="226"/>
      <c r="P10" s="226"/>
      <c r="Q10" s="226"/>
      <c r="R10" s="226"/>
    </row>
    <row r="11" spans="1:18" s="1720" customFormat="1" ht="9" customHeight="1" x14ac:dyDescent="0.15">
      <c r="A11" s="1686">
        <v>25</v>
      </c>
      <c r="B11" s="1693" t="s">
        <v>2260</v>
      </c>
      <c r="C11" s="537"/>
      <c r="D11" s="537"/>
      <c r="E11" s="537"/>
      <c r="F11" s="537"/>
      <c r="G11" s="537"/>
      <c r="H11" s="537"/>
      <c r="I11" s="537"/>
      <c r="J11" s="1709">
        <v>25</v>
      </c>
      <c r="L11" s="226"/>
      <c r="M11" s="226"/>
      <c r="N11" s="226"/>
      <c r="O11" s="226"/>
      <c r="P11" s="226"/>
      <c r="Q11" s="226"/>
      <c r="R11" s="226"/>
    </row>
    <row r="12" spans="1:18" s="1720" customFormat="1" ht="9" customHeight="1" x14ac:dyDescent="0.15">
      <c r="A12" s="1686">
        <v>26</v>
      </c>
      <c r="B12" s="1693" t="s">
        <v>1417</v>
      </c>
      <c r="C12" s="1689"/>
      <c r="D12" s="1689"/>
      <c r="E12" s="1690"/>
      <c r="F12" s="1690"/>
      <c r="G12" s="1690"/>
      <c r="H12" s="1690"/>
      <c r="I12" s="1690"/>
      <c r="J12" s="1700">
        <v>26</v>
      </c>
      <c r="L12" s="226"/>
      <c r="M12" s="226"/>
      <c r="N12" s="226"/>
      <c r="O12" s="226"/>
      <c r="P12" s="226"/>
      <c r="Q12" s="226"/>
      <c r="R12" s="226"/>
    </row>
    <row r="13" spans="1:18" s="1720" customFormat="1" ht="9" customHeight="1" x14ac:dyDescent="0.15">
      <c r="A13" s="1686">
        <v>27</v>
      </c>
      <c r="B13" s="1693" t="s">
        <v>1358</v>
      </c>
      <c r="C13" s="1689"/>
      <c r="D13" s="1689"/>
      <c r="E13" s="1690"/>
      <c r="F13" s="1690"/>
      <c r="G13" s="1690"/>
      <c r="H13" s="1690"/>
      <c r="I13" s="1690"/>
      <c r="J13" s="1700">
        <v>27</v>
      </c>
      <c r="L13" s="226"/>
      <c r="M13" s="226"/>
      <c r="N13" s="226"/>
      <c r="O13" s="226"/>
      <c r="P13" s="226"/>
      <c r="Q13" s="226"/>
      <c r="R13" s="226"/>
    </row>
    <row r="14" spans="1:18" s="1720" customFormat="1" ht="9" customHeight="1" x14ac:dyDescent="0.15">
      <c r="A14" s="1686">
        <v>28</v>
      </c>
      <c r="B14" s="1693" t="s">
        <v>2261</v>
      </c>
      <c r="C14" s="1689"/>
      <c r="D14" s="1689"/>
      <c r="E14" s="1690"/>
      <c r="F14" s="1690"/>
      <c r="G14" s="1690"/>
      <c r="H14" s="1690"/>
      <c r="I14" s="1690"/>
      <c r="J14" s="1700">
        <v>28</v>
      </c>
      <c r="L14" s="226"/>
      <c r="M14" s="226"/>
      <c r="N14" s="226"/>
      <c r="O14" s="226"/>
      <c r="P14" s="226"/>
      <c r="Q14" s="226"/>
      <c r="R14" s="226"/>
    </row>
    <row r="15" spans="1:18" s="1720" customFormat="1" ht="9" customHeight="1" x14ac:dyDescent="0.15">
      <c r="A15" s="1699">
        <v>29</v>
      </c>
      <c r="B15" s="1693" t="s">
        <v>2262</v>
      </c>
      <c r="C15" s="1689"/>
      <c r="D15" s="1689"/>
      <c r="E15" s="1690"/>
      <c r="F15" s="1690"/>
      <c r="G15" s="1690"/>
      <c r="H15" s="1690"/>
      <c r="I15" s="1690"/>
      <c r="J15" s="1709">
        <v>29</v>
      </c>
      <c r="L15" s="226"/>
      <c r="M15" s="226"/>
      <c r="N15" s="226"/>
      <c r="O15" s="226"/>
      <c r="P15" s="226"/>
      <c r="Q15" s="226"/>
      <c r="R15" s="226"/>
    </row>
    <row r="16" spans="1:18" ht="9" customHeight="1" x14ac:dyDescent="0.15">
      <c r="A16" s="1699">
        <v>30</v>
      </c>
      <c r="B16" s="1693" t="s">
        <v>286</v>
      </c>
      <c r="C16" s="1689"/>
      <c r="D16" s="1689"/>
      <c r="E16" s="1690"/>
      <c r="F16" s="1690"/>
      <c r="G16" s="1690"/>
      <c r="H16" s="1690"/>
      <c r="I16" s="1690"/>
      <c r="J16" s="1709">
        <v>30</v>
      </c>
      <c r="L16" s="226"/>
      <c r="M16" s="226"/>
      <c r="N16" s="226"/>
      <c r="O16" s="226"/>
      <c r="P16" s="226"/>
      <c r="Q16" s="226"/>
      <c r="R16" s="226"/>
    </row>
    <row r="17" spans="1:18" s="226" customFormat="1" ht="9" customHeight="1" x14ac:dyDescent="0.15">
      <c r="A17" s="1686">
        <v>31</v>
      </c>
      <c r="B17" s="1693" t="s">
        <v>285</v>
      </c>
      <c r="C17" s="1689"/>
      <c r="D17" s="1689"/>
      <c r="E17" s="1690"/>
      <c r="F17" s="1690"/>
      <c r="G17" s="1690"/>
      <c r="H17" s="1690"/>
      <c r="I17" s="1690"/>
      <c r="J17" s="1709">
        <v>31</v>
      </c>
      <c r="K17" s="227"/>
    </row>
    <row r="18" spans="1:18" ht="9" customHeight="1" x14ac:dyDescent="0.15">
      <c r="A18" s="1686">
        <v>32</v>
      </c>
      <c r="B18" s="1693" t="s">
        <v>1420</v>
      </c>
      <c r="C18" s="1689"/>
      <c r="D18" s="1689"/>
      <c r="E18" s="1690"/>
      <c r="F18" s="1690"/>
      <c r="G18" s="1690"/>
      <c r="H18" s="1690"/>
      <c r="I18" s="1690"/>
      <c r="J18" s="1700">
        <v>32</v>
      </c>
      <c r="L18" s="226"/>
      <c r="M18" s="226"/>
      <c r="N18" s="226"/>
      <c r="O18" s="226"/>
      <c r="P18" s="226"/>
      <c r="Q18" s="226"/>
      <c r="R18" s="226"/>
    </row>
    <row r="19" spans="1:18" ht="9" customHeight="1" x14ac:dyDescent="0.15">
      <c r="A19" s="1699">
        <v>33</v>
      </c>
      <c r="B19" s="1695" t="s">
        <v>283</v>
      </c>
      <c r="C19" s="1689"/>
      <c r="D19" s="1689"/>
      <c r="E19" s="1690"/>
      <c r="F19" s="1702"/>
      <c r="G19" s="1690"/>
      <c r="H19" s="1702"/>
      <c r="I19" s="1690"/>
      <c r="J19" s="1700">
        <v>33</v>
      </c>
      <c r="L19" s="226"/>
      <c r="M19" s="226"/>
      <c r="N19" s="226"/>
      <c r="O19" s="226"/>
      <c r="P19" s="226"/>
      <c r="Q19" s="226"/>
      <c r="R19" s="226"/>
    </row>
    <row r="20" spans="1:18" ht="9" customHeight="1" x14ac:dyDescent="0.15">
      <c r="A20" s="1699">
        <v>34</v>
      </c>
      <c r="B20" s="1695" t="s">
        <v>1422</v>
      </c>
      <c r="C20" s="1689"/>
      <c r="D20" s="1689"/>
      <c r="E20" s="1690"/>
      <c r="F20" s="1702"/>
      <c r="G20" s="1690"/>
      <c r="H20" s="1702"/>
      <c r="I20" s="1690"/>
      <c r="J20" s="1700">
        <v>34</v>
      </c>
      <c r="L20" s="226"/>
      <c r="M20" s="226"/>
      <c r="N20" s="226"/>
      <c r="O20" s="226"/>
      <c r="P20" s="226"/>
      <c r="Q20" s="226"/>
      <c r="R20" s="226"/>
    </row>
    <row r="21" spans="1:18" ht="9" customHeight="1" x14ac:dyDescent="0.15">
      <c r="A21" s="1686">
        <v>35</v>
      </c>
      <c r="B21" s="1693" t="s">
        <v>1423</v>
      </c>
      <c r="C21" s="1689"/>
      <c r="D21" s="1689"/>
      <c r="E21" s="1690"/>
      <c r="F21" s="1690"/>
      <c r="G21" s="1690"/>
      <c r="H21" s="1690"/>
      <c r="I21" s="1690"/>
      <c r="J21" s="1709">
        <v>35</v>
      </c>
      <c r="L21" s="226"/>
      <c r="M21" s="226"/>
      <c r="N21" s="226"/>
      <c r="O21" s="226"/>
      <c r="P21" s="226"/>
      <c r="Q21" s="226"/>
      <c r="R21" s="226"/>
    </row>
    <row r="22" spans="1:18" ht="9" customHeight="1" x14ac:dyDescent="0.15">
      <c r="A22" s="1686">
        <v>36</v>
      </c>
      <c r="B22" s="1695" t="s">
        <v>1424</v>
      </c>
      <c r="C22" s="1689"/>
      <c r="D22" s="1689"/>
      <c r="E22" s="1690"/>
      <c r="F22" s="1702"/>
      <c r="G22" s="1690"/>
      <c r="H22" s="1702"/>
      <c r="I22" s="1690"/>
      <c r="J22" s="1709">
        <v>36</v>
      </c>
      <c r="L22" s="226"/>
      <c r="M22" s="226"/>
      <c r="N22" s="226"/>
      <c r="O22" s="226"/>
      <c r="P22" s="226"/>
      <c r="Q22" s="226"/>
      <c r="R22" s="226"/>
    </row>
    <row r="23" spans="1:18" ht="9" customHeight="1" x14ac:dyDescent="0.15">
      <c r="A23" s="1699">
        <v>37</v>
      </c>
      <c r="B23" s="1693" t="s">
        <v>2263</v>
      </c>
      <c r="C23" s="1689"/>
      <c r="D23" s="1689"/>
      <c r="E23" s="1690"/>
      <c r="F23" s="1690"/>
      <c r="G23" s="1690"/>
      <c r="H23" s="1690"/>
      <c r="I23" s="1690"/>
      <c r="J23" s="1709">
        <v>37</v>
      </c>
      <c r="L23" s="226"/>
      <c r="M23" s="226"/>
      <c r="N23" s="226"/>
      <c r="O23" s="226"/>
      <c r="P23" s="226"/>
      <c r="Q23" s="226"/>
      <c r="R23" s="226"/>
    </row>
    <row r="24" spans="1:18" ht="9" customHeight="1" x14ac:dyDescent="0.15">
      <c r="A24" s="1699">
        <v>38</v>
      </c>
      <c r="B24" s="1695" t="s">
        <v>1432</v>
      </c>
      <c r="C24" s="1689"/>
      <c r="D24" s="1689"/>
      <c r="E24" s="1690"/>
      <c r="F24" s="1690"/>
      <c r="G24" s="1690"/>
      <c r="H24" s="1690"/>
      <c r="I24" s="1690"/>
      <c r="J24" s="1700">
        <v>38</v>
      </c>
      <c r="L24" s="226"/>
      <c r="M24" s="226"/>
      <c r="N24" s="226"/>
      <c r="O24" s="226"/>
      <c r="P24" s="226"/>
      <c r="Q24" s="226"/>
      <c r="R24" s="226"/>
    </row>
    <row r="25" spans="1:18" ht="9" customHeight="1" x14ac:dyDescent="0.15">
      <c r="A25" s="1686">
        <v>39</v>
      </c>
      <c r="B25" s="1695" t="s">
        <v>1433</v>
      </c>
      <c r="C25" s="1689"/>
      <c r="D25" s="1689"/>
      <c r="E25" s="1690"/>
      <c r="F25" s="1690"/>
      <c r="G25" s="1690"/>
      <c r="H25" s="1690"/>
      <c r="I25" s="1690"/>
      <c r="J25" s="1700">
        <v>39</v>
      </c>
      <c r="L25" s="226"/>
      <c r="M25" s="226"/>
      <c r="N25" s="226"/>
      <c r="O25" s="226"/>
      <c r="P25" s="226"/>
      <c r="Q25" s="226"/>
      <c r="R25" s="226"/>
    </row>
    <row r="26" spans="1:18" ht="9" customHeight="1" x14ac:dyDescent="0.15">
      <c r="A26" s="1686">
        <v>40</v>
      </c>
      <c r="B26" s="1695" t="s">
        <v>1434</v>
      </c>
      <c r="C26" s="1689"/>
      <c r="D26" s="1689"/>
      <c r="E26" s="1690"/>
      <c r="F26" s="1690"/>
      <c r="G26" s="1690"/>
      <c r="H26" s="1690"/>
      <c r="I26" s="1690"/>
      <c r="J26" s="1700">
        <v>40</v>
      </c>
      <c r="L26" s="226"/>
      <c r="M26" s="226"/>
      <c r="N26" s="226"/>
      <c r="O26" s="226"/>
      <c r="P26" s="226"/>
      <c r="Q26" s="226"/>
      <c r="R26" s="226"/>
    </row>
    <row r="27" spans="1:18" ht="9" customHeight="1" x14ac:dyDescent="0.15">
      <c r="A27" s="1699">
        <v>41</v>
      </c>
      <c r="B27" s="1695" t="s">
        <v>1435</v>
      </c>
      <c r="C27" s="1689"/>
      <c r="D27" s="1689"/>
      <c r="E27" s="1690"/>
      <c r="F27" s="1690"/>
      <c r="G27" s="1690"/>
      <c r="H27" s="1690"/>
      <c r="I27" s="1690"/>
      <c r="J27" s="1709">
        <v>41</v>
      </c>
      <c r="L27" s="226"/>
      <c r="M27" s="226"/>
      <c r="N27" s="226"/>
      <c r="O27" s="226"/>
      <c r="P27" s="226"/>
      <c r="Q27" s="226"/>
      <c r="R27" s="226"/>
    </row>
    <row r="28" spans="1:18" ht="9" customHeight="1" x14ac:dyDescent="0.15">
      <c r="A28" s="1699">
        <v>42</v>
      </c>
      <c r="B28" s="1695" t="s">
        <v>2264</v>
      </c>
      <c r="C28" s="1689"/>
      <c r="D28" s="1689"/>
      <c r="E28" s="1690"/>
      <c r="F28" s="1690"/>
      <c r="G28" s="1690"/>
      <c r="H28" s="1690"/>
      <c r="I28" s="1690"/>
      <c r="J28" s="1709">
        <v>42</v>
      </c>
      <c r="L28" s="226"/>
      <c r="M28" s="226"/>
      <c r="N28" s="226"/>
      <c r="O28" s="226"/>
      <c r="P28" s="226"/>
      <c r="Q28" s="226"/>
      <c r="R28" s="226"/>
    </row>
    <row r="29" spans="1:18" ht="9" customHeight="1" x14ac:dyDescent="0.15">
      <c r="A29" s="1686">
        <v>43</v>
      </c>
      <c r="B29" s="1695" t="s">
        <v>2265</v>
      </c>
      <c r="C29" s="1689"/>
      <c r="D29" s="1689"/>
      <c r="E29" s="1690"/>
      <c r="F29" s="1690"/>
      <c r="G29" s="1690"/>
      <c r="H29" s="1690"/>
      <c r="I29" s="1690"/>
      <c r="J29" s="1709">
        <v>43</v>
      </c>
      <c r="L29" s="226"/>
      <c r="M29" s="226"/>
      <c r="N29" s="226"/>
      <c r="O29" s="226"/>
      <c r="P29" s="226"/>
      <c r="Q29" s="226"/>
      <c r="R29" s="226"/>
    </row>
    <row r="30" spans="1:18" ht="9" customHeight="1" x14ac:dyDescent="0.15">
      <c r="A30" s="1686">
        <v>44</v>
      </c>
      <c r="B30" s="1695" t="s">
        <v>2266</v>
      </c>
      <c r="C30" s="1689"/>
      <c r="D30" s="1689"/>
      <c r="E30" s="1690"/>
      <c r="F30" s="1690"/>
      <c r="G30" s="1690"/>
      <c r="H30" s="1690"/>
      <c r="I30" s="1690"/>
      <c r="J30" s="1700">
        <v>44</v>
      </c>
      <c r="L30" s="226"/>
      <c r="M30" s="226"/>
      <c r="N30" s="226"/>
      <c r="O30" s="226"/>
      <c r="P30" s="226"/>
      <c r="Q30" s="226"/>
      <c r="R30" s="226"/>
    </row>
    <row r="31" spans="1:18" ht="9" customHeight="1" x14ac:dyDescent="0.15">
      <c r="A31" s="1699">
        <v>45</v>
      </c>
      <c r="B31" s="1695" t="s">
        <v>2267</v>
      </c>
      <c r="C31" s="1689"/>
      <c r="D31" s="1689"/>
      <c r="E31" s="1690"/>
      <c r="F31" s="1690"/>
      <c r="G31" s="1690"/>
      <c r="H31" s="1690"/>
      <c r="I31" s="1690"/>
      <c r="J31" s="1700">
        <v>45</v>
      </c>
      <c r="L31" s="226"/>
      <c r="M31" s="226"/>
      <c r="N31" s="226"/>
      <c r="O31" s="226"/>
      <c r="P31" s="226"/>
      <c r="Q31" s="226"/>
      <c r="R31" s="226"/>
    </row>
    <row r="32" spans="1:18" ht="9" customHeight="1" x14ac:dyDescent="0.15">
      <c r="A32" s="1699">
        <v>46</v>
      </c>
      <c r="B32" s="1693" t="s">
        <v>2268</v>
      </c>
      <c r="C32" s="1689"/>
      <c r="D32" s="1689"/>
      <c r="E32" s="1690"/>
      <c r="F32" s="1690"/>
      <c r="G32" s="1690"/>
      <c r="H32" s="1690"/>
      <c r="I32" s="1690"/>
      <c r="J32" s="1700">
        <v>46</v>
      </c>
      <c r="L32" s="226"/>
      <c r="M32" s="226"/>
      <c r="N32" s="226"/>
      <c r="O32" s="226"/>
      <c r="P32" s="226"/>
      <c r="Q32" s="226"/>
      <c r="R32" s="226"/>
    </row>
    <row r="33" spans="1:18" ht="9" customHeight="1" x14ac:dyDescent="0.15">
      <c r="A33" s="1686">
        <v>100</v>
      </c>
      <c r="B33" s="1688" t="s">
        <v>2269</v>
      </c>
      <c r="C33" s="1711"/>
      <c r="D33" s="1711"/>
      <c r="E33" s="1711"/>
      <c r="F33" s="1711"/>
      <c r="G33" s="1711"/>
      <c r="H33" s="1711"/>
      <c r="I33" s="1711"/>
      <c r="J33" s="1724">
        <v>100</v>
      </c>
      <c r="L33" s="226"/>
      <c r="M33" s="226"/>
      <c r="N33" s="226"/>
      <c r="O33" s="226"/>
      <c r="P33" s="226"/>
      <c r="Q33" s="226"/>
      <c r="R33" s="226"/>
    </row>
    <row r="34" spans="1:18" ht="9" customHeight="1" x14ac:dyDescent="0.15">
      <c r="A34" s="147"/>
      <c r="B34" s="160"/>
      <c r="C34" s="1705"/>
      <c r="D34" s="1705"/>
      <c r="E34" s="1705"/>
      <c r="F34" s="1705"/>
      <c r="G34" s="1705"/>
      <c r="H34" s="1705"/>
      <c r="I34" s="1706"/>
      <c r="J34" s="147"/>
    </row>
    <row r="35" spans="1:18" ht="9" customHeight="1" x14ac:dyDescent="0.15">
      <c r="A35" s="1703" t="s">
        <v>2235</v>
      </c>
      <c r="B35" s="1704" t="s">
        <v>2413</v>
      </c>
      <c r="C35" s="1705"/>
      <c r="D35" s="1705"/>
      <c r="E35" s="1705"/>
      <c r="F35" s="1705"/>
      <c r="G35" s="1705"/>
      <c r="H35" s="1705"/>
      <c r="I35" s="1706"/>
      <c r="J35" s="147"/>
    </row>
    <row r="36" spans="1:18" ht="9" customHeight="1" x14ac:dyDescent="0.15">
      <c r="A36" s="236"/>
      <c r="B36" s="226"/>
      <c r="C36" s="226"/>
      <c r="D36" s="226"/>
      <c r="E36" s="226"/>
      <c r="F36" s="226"/>
      <c r="G36" s="226"/>
      <c r="H36" s="226"/>
      <c r="I36" s="226"/>
    </row>
    <row r="37" spans="1:18" s="226" customFormat="1" ht="9" customHeight="1" x14ac:dyDescent="0.15">
      <c r="A37" s="236"/>
      <c r="J37" s="227"/>
    </row>
    <row r="38" spans="1:18" s="226" customFormat="1" ht="9" customHeight="1" x14ac:dyDescent="0.15">
      <c r="A38" s="236"/>
      <c r="J38" s="227"/>
    </row>
    <row r="39" spans="1:18" s="226" customFormat="1" ht="9" customHeight="1" x14ac:dyDescent="0.15">
      <c r="A39" s="147"/>
      <c r="B39" s="160"/>
      <c r="C39" s="1705"/>
      <c r="D39" s="1705"/>
      <c r="E39" s="1705"/>
      <c r="F39" s="1705"/>
      <c r="G39" s="1705"/>
      <c r="H39" s="1705"/>
      <c r="I39" s="1706"/>
      <c r="J39" s="147"/>
    </row>
    <row r="40" spans="1:18" s="226" customFormat="1" ht="9" customHeight="1" x14ac:dyDescent="0.15">
      <c r="A40" s="147"/>
      <c r="B40" s="160"/>
      <c r="C40" s="1705"/>
      <c r="D40" s="1705"/>
      <c r="E40" s="1705"/>
      <c r="F40" s="1705"/>
      <c r="G40" s="1705"/>
      <c r="H40" s="1705"/>
      <c r="I40" s="1706"/>
      <c r="J40" s="147"/>
    </row>
    <row r="41" spans="1:18" s="226" customFormat="1" ht="9" customHeight="1" x14ac:dyDescent="0.15">
      <c r="A41" s="147"/>
      <c r="B41" s="160"/>
      <c r="C41" s="1705"/>
      <c r="D41" s="1705"/>
      <c r="E41" s="1705"/>
      <c r="F41" s="1705"/>
      <c r="G41" s="1705"/>
      <c r="H41" s="1705"/>
      <c r="I41" s="1706"/>
      <c r="J41" s="147"/>
    </row>
    <row r="42" spans="1:18" s="226" customFormat="1" ht="9" customHeight="1" x14ac:dyDescent="0.15">
      <c r="A42" s="147"/>
      <c r="B42" s="160"/>
      <c r="C42" s="1705"/>
      <c r="D42" s="1705"/>
      <c r="E42" s="1705"/>
      <c r="F42" s="1705"/>
      <c r="G42" s="1705"/>
      <c r="H42" s="1705"/>
      <c r="I42" s="1706"/>
      <c r="J42" s="147"/>
    </row>
    <row r="43" spans="1:18" s="226" customFormat="1" ht="9" customHeight="1" x14ac:dyDescent="0.15">
      <c r="A43" s="236"/>
      <c r="J43" s="227"/>
    </row>
    <row r="44" spans="1:18" s="226" customFormat="1" ht="9" customHeight="1" x14ac:dyDescent="0.15">
      <c r="A44" s="236"/>
      <c r="J44" s="227"/>
    </row>
    <row r="45" spans="1:18" s="226" customFormat="1" ht="9" customHeight="1" x14ac:dyDescent="0.15">
      <c r="A45" s="236"/>
      <c r="J45" s="227"/>
    </row>
    <row r="46" spans="1:18" s="226" customFormat="1" ht="9" customHeight="1" x14ac:dyDescent="0.15">
      <c r="A46" s="147"/>
      <c r="B46" s="160"/>
      <c r="C46" s="1705"/>
      <c r="D46" s="1705"/>
      <c r="E46" s="1705"/>
      <c r="F46" s="1705"/>
      <c r="G46" s="1705"/>
      <c r="H46" s="1705"/>
      <c r="I46" s="1706"/>
      <c r="J46" s="147"/>
    </row>
    <row r="47" spans="1:18" s="226" customFormat="1" ht="9" customHeight="1" x14ac:dyDescent="0.15">
      <c r="A47" s="147"/>
      <c r="B47" s="160"/>
      <c r="C47" s="1705"/>
      <c r="D47" s="1705"/>
      <c r="E47" s="1705"/>
      <c r="F47" s="1705"/>
      <c r="G47" s="1705"/>
      <c r="H47" s="1705"/>
      <c r="I47" s="1706"/>
      <c r="J47" s="147"/>
    </row>
    <row r="48" spans="1:18" s="226" customFormat="1" ht="9" customHeight="1" x14ac:dyDescent="0.15">
      <c r="A48" s="236"/>
      <c r="J48" s="227"/>
    </row>
    <row r="49" spans="1:10" s="226" customFormat="1" ht="9" customHeight="1" x14ac:dyDescent="0.15">
      <c r="A49" s="236"/>
      <c r="J49" s="227"/>
    </row>
    <row r="50" spans="1:10" s="226" customFormat="1" ht="9" customHeight="1" x14ac:dyDescent="0.15">
      <c r="A50" s="236"/>
      <c r="J50" s="227"/>
    </row>
    <row r="51" spans="1:10" s="226" customFormat="1" ht="9" customHeight="1" x14ac:dyDescent="0.15">
      <c r="A51" s="81"/>
      <c r="B51" s="160"/>
      <c r="C51" s="1705"/>
      <c r="D51" s="227"/>
      <c r="E51" s="227"/>
      <c r="F51" s="227"/>
      <c r="G51" s="227"/>
      <c r="H51" s="227"/>
      <c r="I51" s="227"/>
      <c r="J51" s="227"/>
    </row>
    <row r="52" spans="1:10" s="226" customFormat="1" ht="9" customHeight="1" x14ac:dyDescent="0.15">
      <c r="A52" s="286" t="s">
        <v>2517</v>
      </c>
      <c r="B52" s="228"/>
      <c r="C52" s="1707"/>
      <c r="D52" s="228"/>
      <c r="E52" s="228"/>
      <c r="F52" s="228"/>
      <c r="G52" s="228"/>
      <c r="H52" s="228"/>
      <c r="I52" s="228"/>
      <c r="J52" s="228"/>
    </row>
    <row r="53" spans="1:10" s="855" customFormat="1" ht="12.75" x14ac:dyDescent="0.2">
      <c r="A53" s="1665"/>
      <c r="B53" s="552"/>
      <c r="C53" s="1708"/>
      <c r="D53" s="552"/>
      <c r="E53" s="552"/>
      <c r="F53" s="552"/>
      <c r="G53" s="552"/>
      <c r="H53" s="552"/>
      <c r="I53" s="552"/>
      <c r="J53" s="274"/>
    </row>
    <row r="54" spans="1:10" ht="12.75" x14ac:dyDescent="0.2">
      <c r="A54" s="198" t="s">
        <v>2441</v>
      </c>
      <c r="B54" s="226"/>
      <c r="C54" s="226"/>
      <c r="D54" s="226"/>
      <c r="E54" s="226"/>
      <c r="F54" s="226"/>
      <c r="G54" s="226"/>
      <c r="H54" s="226"/>
      <c r="I54" s="226"/>
      <c r="J54" s="1743" t="s">
        <v>2387</v>
      </c>
    </row>
    <row r="73" spans="6:6" x14ac:dyDescent="0.15">
      <c r="F73" s="1839"/>
    </row>
    <row r="106" spans="11:11" x14ac:dyDescent="0.15">
      <c r="K106" s="1839"/>
    </row>
  </sheetData>
  <pageMargins left="0.7" right="0.7" top="0.75" bottom="0.75" header="0.3" footer="0.3"/>
  <pageSetup scale="84"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6"/>
  <sheetViews>
    <sheetView showGridLines="0" view="pageBreakPreview" zoomScale="120" zoomScaleNormal="100" zoomScaleSheetLayoutView="120" workbookViewId="0">
      <selection activeCell="B35" sqref="B35"/>
    </sheetView>
  </sheetViews>
  <sheetFormatPr defaultColWidth="10.7109375" defaultRowHeight="9" x14ac:dyDescent="0.15"/>
  <cols>
    <col min="1" max="1" width="4" style="81" customWidth="1"/>
    <col min="2" max="2" width="34.28515625" style="227" customWidth="1"/>
    <col min="3" max="9" width="15" style="227" customWidth="1"/>
    <col min="10" max="10" width="4" style="227" customWidth="1"/>
    <col min="11" max="16384" width="10.7109375" style="227"/>
  </cols>
  <sheetData>
    <row r="1" spans="1:10" s="226" customFormat="1" ht="12.75" x14ac:dyDescent="0.2">
      <c r="A1" s="660" t="s">
        <v>23</v>
      </c>
      <c r="B1" s="1666"/>
      <c r="C1" s="1559"/>
      <c r="E1" s="1446" t="s">
        <v>17</v>
      </c>
      <c r="F1" s="226" t="s">
        <v>17</v>
      </c>
      <c r="J1" s="1743" t="s">
        <v>2190</v>
      </c>
    </row>
    <row r="2" spans="1:10" s="226" customFormat="1" ht="9" customHeight="1" x14ac:dyDescent="0.15">
      <c r="A2" s="1668" t="s">
        <v>2396</v>
      </c>
      <c r="B2" s="228"/>
      <c r="C2" s="228"/>
      <c r="D2" s="228"/>
      <c r="E2" s="228"/>
      <c r="F2" s="1713"/>
      <c r="G2" s="1669" t="s">
        <v>225</v>
      </c>
      <c r="H2" s="1670" t="s">
        <v>22</v>
      </c>
      <c r="I2" s="1671" t="s">
        <v>2271</v>
      </c>
      <c r="J2" s="228"/>
    </row>
    <row r="3" spans="1:10" s="226" customFormat="1" ht="9" customHeight="1" x14ac:dyDescent="0.15">
      <c r="A3" s="1714" t="s">
        <v>2366</v>
      </c>
      <c r="F3" s="1715"/>
      <c r="G3" s="1672" t="s">
        <v>2199</v>
      </c>
      <c r="H3" s="1673" t="s">
        <v>2200</v>
      </c>
      <c r="I3" s="253"/>
      <c r="J3" s="227"/>
    </row>
    <row r="4" spans="1:10" s="226" customFormat="1" ht="9" customHeight="1" x14ac:dyDescent="0.15">
      <c r="G4" s="1672" t="s">
        <v>2185</v>
      </c>
      <c r="H4" s="1673" t="s">
        <v>2201</v>
      </c>
    </row>
    <row r="5" spans="1:10" s="226" customFormat="1" ht="9" customHeight="1" x14ac:dyDescent="0.15">
      <c r="A5" s="208"/>
      <c r="B5" s="1716"/>
      <c r="D5" s="895"/>
      <c r="E5" s="895"/>
      <c r="F5" s="1717"/>
      <c r="G5" s="1675" t="s">
        <v>2199</v>
      </c>
      <c r="H5" s="269"/>
      <c r="I5" s="1676"/>
      <c r="J5" s="895"/>
    </row>
    <row r="6" spans="1:10" s="226" customFormat="1" ht="9" customHeight="1" x14ac:dyDescent="0.15">
      <c r="A6" s="327"/>
      <c r="B6" s="555"/>
      <c r="C6" s="1677"/>
      <c r="D6" s="1677"/>
      <c r="E6" s="1678" t="s">
        <v>97</v>
      </c>
      <c r="F6" s="558"/>
      <c r="G6" s="1677"/>
      <c r="H6" s="558"/>
      <c r="I6" s="1677"/>
      <c r="J6" s="1679"/>
    </row>
    <row r="7" spans="1:10" s="226" customFormat="1" ht="9" customHeight="1" x14ac:dyDescent="0.15">
      <c r="A7" s="236"/>
      <c r="B7" s="261"/>
      <c r="C7" s="444"/>
      <c r="D7" s="444"/>
      <c r="E7" s="1680" t="s">
        <v>2202</v>
      </c>
      <c r="F7" s="1680" t="s">
        <v>349</v>
      </c>
      <c r="G7" s="444"/>
      <c r="H7" s="1680" t="s">
        <v>78</v>
      </c>
      <c r="I7" s="1680" t="s">
        <v>81</v>
      </c>
      <c r="J7" s="1674"/>
    </row>
    <row r="8" spans="1:10" s="226" customFormat="1" ht="9" customHeight="1" x14ac:dyDescent="0.15">
      <c r="A8" s="236"/>
      <c r="B8" s="227"/>
      <c r="C8" s="1681" t="s">
        <v>86</v>
      </c>
      <c r="D8" s="1681" t="s">
        <v>82</v>
      </c>
      <c r="E8" s="1681" t="s">
        <v>1547</v>
      </c>
      <c r="F8" s="1681" t="s">
        <v>655</v>
      </c>
      <c r="G8" s="1681" t="s">
        <v>97</v>
      </c>
      <c r="H8" s="1681" t="s">
        <v>70</v>
      </c>
      <c r="I8" s="1681" t="s">
        <v>2203</v>
      </c>
      <c r="J8" s="1674"/>
    </row>
    <row r="9" spans="1:10" s="1720" customFormat="1" ht="9" customHeight="1" x14ac:dyDescent="0.15">
      <c r="A9" s="81"/>
      <c r="B9" s="227"/>
      <c r="C9" s="1718">
        <v>1</v>
      </c>
      <c r="D9" s="1718">
        <v>2</v>
      </c>
      <c r="E9" s="1718">
        <v>3</v>
      </c>
      <c r="F9" s="1718">
        <v>4</v>
      </c>
      <c r="G9" s="1718">
        <v>5</v>
      </c>
      <c r="H9" s="1718">
        <v>6</v>
      </c>
      <c r="I9" s="1719">
        <v>7</v>
      </c>
      <c r="J9" s="1674"/>
    </row>
    <row r="10" spans="1:10" s="1720" customFormat="1" ht="9" customHeight="1" x14ac:dyDescent="0.15">
      <c r="A10" s="1682" t="s">
        <v>2219</v>
      </c>
      <c r="B10" s="1721"/>
      <c r="C10" s="537"/>
      <c r="D10" s="537"/>
      <c r="E10" s="537"/>
      <c r="F10" s="537"/>
      <c r="G10" s="537"/>
      <c r="H10" s="537"/>
      <c r="I10" s="537"/>
      <c r="J10" s="1685"/>
    </row>
    <row r="11" spans="1:10" s="1720" customFormat="1" ht="9" customHeight="1" x14ac:dyDescent="0.15">
      <c r="A11" s="1686">
        <v>25</v>
      </c>
      <c r="B11" s="1693" t="s">
        <v>2260</v>
      </c>
      <c r="C11" s="1689"/>
      <c r="D11" s="1689"/>
      <c r="E11" s="1690"/>
      <c r="F11" s="1690"/>
      <c r="G11" s="1690"/>
      <c r="H11" s="1690"/>
      <c r="I11" s="1690"/>
      <c r="J11" s="1709">
        <v>25</v>
      </c>
    </row>
    <row r="12" spans="1:10" s="1720" customFormat="1" ht="9" customHeight="1" x14ac:dyDescent="0.15">
      <c r="A12" s="1686">
        <v>26</v>
      </c>
      <c r="B12" s="1693" t="s">
        <v>1417</v>
      </c>
      <c r="C12" s="1689"/>
      <c r="D12" s="1689"/>
      <c r="E12" s="1690"/>
      <c r="F12" s="1690"/>
      <c r="G12" s="1690"/>
      <c r="H12" s="1690"/>
      <c r="I12" s="1690"/>
      <c r="J12" s="1700">
        <v>26</v>
      </c>
    </row>
    <row r="13" spans="1:10" s="1720" customFormat="1" ht="9" customHeight="1" x14ac:dyDescent="0.15">
      <c r="A13" s="1686">
        <v>27</v>
      </c>
      <c r="B13" s="1693" t="s">
        <v>1358</v>
      </c>
      <c r="C13" s="1689"/>
      <c r="D13" s="1689"/>
      <c r="E13" s="1690"/>
      <c r="F13" s="1690"/>
      <c r="G13" s="1690"/>
      <c r="H13" s="1690"/>
      <c r="I13" s="1690"/>
      <c r="J13" s="1700">
        <v>27</v>
      </c>
    </row>
    <row r="14" spans="1:10" s="1720" customFormat="1" ht="9" customHeight="1" x14ac:dyDescent="0.15">
      <c r="A14" s="1686">
        <v>28</v>
      </c>
      <c r="B14" s="1693" t="s">
        <v>2261</v>
      </c>
      <c r="C14" s="1689"/>
      <c r="D14" s="1689"/>
      <c r="E14" s="1690"/>
      <c r="F14" s="1690"/>
      <c r="G14" s="1690"/>
      <c r="H14" s="1690"/>
      <c r="I14" s="1690"/>
      <c r="J14" s="1700">
        <v>28</v>
      </c>
    </row>
    <row r="15" spans="1:10" s="1720" customFormat="1" ht="9" customHeight="1" x14ac:dyDescent="0.15">
      <c r="A15" s="1699">
        <v>29</v>
      </c>
      <c r="B15" s="1693" t="s">
        <v>2262</v>
      </c>
      <c r="C15" s="1689"/>
      <c r="D15" s="1689"/>
      <c r="E15" s="1690"/>
      <c r="F15" s="1690"/>
      <c r="G15" s="1690"/>
      <c r="H15" s="1690"/>
      <c r="I15" s="1690"/>
      <c r="J15" s="1709">
        <v>29</v>
      </c>
    </row>
    <row r="16" spans="1:10" ht="9" customHeight="1" x14ac:dyDescent="0.15">
      <c r="A16" s="1699">
        <v>30</v>
      </c>
      <c r="B16" s="1693" t="s">
        <v>286</v>
      </c>
      <c r="C16" s="1689"/>
      <c r="D16" s="1689"/>
      <c r="E16" s="1690"/>
      <c r="F16" s="1690"/>
      <c r="G16" s="1690"/>
      <c r="H16" s="1690"/>
      <c r="I16" s="1690"/>
      <c r="J16" s="1709">
        <v>30</v>
      </c>
    </row>
    <row r="17" spans="1:11" s="226" customFormat="1" ht="9" customHeight="1" x14ac:dyDescent="0.15">
      <c r="A17" s="1686">
        <v>31</v>
      </c>
      <c r="B17" s="1693" t="s">
        <v>285</v>
      </c>
      <c r="C17" s="1689"/>
      <c r="D17" s="1689"/>
      <c r="E17" s="1690"/>
      <c r="F17" s="1690"/>
      <c r="G17" s="1690"/>
      <c r="H17" s="1690"/>
      <c r="I17" s="1690"/>
      <c r="J17" s="1709">
        <v>31</v>
      </c>
      <c r="K17" s="227"/>
    </row>
    <row r="18" spans="1:11" ht="9" customHeight="1" x14ac:dyDescent="0.15">
      <c r="A18" s="1686">
        <v>32</v>
      </c>
      <c r="B18" s="1693" t="s">
        <v>1420</v>
      </c>
      <c r="C18" s="1689"/>
      <c r="D18" s="1689"/>
      <c r="E18" s="1690"/>
      <c r="F18" s="1690"/>
      <c r="G18" s="1690"/>
      <c r="H18" s="1690"/>
      <c r="I18" s="1690"/>
      <c r="J18" s="1700">
        <v>32</v>
      </c>
    </row>
    <row r="19" spans="1:11" ht="9" customHeight="1" x14ac:dyDescent="0.15">
      <c r="A19" s="1699">
        <v>33</v>
      </c>
      <c r="B19" s="1695" t="s">
        <v>283</v>
      </c>
      <c r="C19" s="1689"/>
      <c r="D19" s="1689"/>
      <c r="E19" s="1690"/>
      <c r="F19" s="1702"/>
      <c r="G19" s="1690"/>
      <c r="H19" s="1702"/>
      <c r="I19" s="1690"/>
      <c r="J19" s="1700">
        <v>33</v>
      </c>
    </row>
    <row r="20" spans="1:11" ht="9" customHeight="1" x14ac:dyDescent="0.15">
      <c r="A20" s="1699">
        <v>34</v>
      </c>
      <c r="B20" s="1695" t="s">
        <v>1422</v>
      </c>
      <c r="C20" s="1689"/>
      <c r="D20" s="1689"/>
      <c r="E20" s="1690"/>
      <c r="F20" s="1702"/>
      <c r="G20" s="1690"/>
      <c r="H20" s="1702"/>
      <c r="I20" s="1690"/>
      <c r="J20" s="1700">
        <v>34</v>
      </c>
    </row>
    <row r="21" spans="1:11" ht="9" customHeight="1" x14ac:dyDescent="0.15">
      <c r="A21" s="1686">
        <v>35</v>
      </c>
      <c r="B21" s="1693" t="s">
        <v>1423</v>
      </c>
      <c r="C21" s="1689"/>
      <c r="D21" s="1689"/>
      <c r="E21" s="1690"/>
      <c r="F21" s="1690"/>
      <c r="G21" s="1690"/>
      <c r="H21" s="1690"/>
      <c r="I21" s="1690"/>
      <c r="J21" s="1709">
        <v>35</v>
      </c>
    </row>
    <row r="22" spans="1:11" ht="9" customHeight="1" x14ac:dyDescent="0.15">
      <c r="A22" s="1686">
        <v>36</v>
      </c>
      <c r="B22" s="1695" t="s">
        <v>1424</v>
      </c>
      <c r="C22" s="1689"/>
      <c r="D22" s="1689"/>
      <c r="E22" s="1690"/>
      <c r="F22" s="1702"/>
      <c r="G22" s="1690"/>
      <c r="H22" s="1702"/>
      <c r="I22" s="1690"/>
      <c r="J22" s="1709">
        <v>36</v>
      </c>
    </row>
    <row r="23" spans="1:11" ht="9" customHeight="1" x14ac:dyDescent="0.15">
      <c r="A23" s="1699">
        <v>37</v>
      </c>
      <c r="B23" s="1693" t="s">
        <v>2263</v>
      </c>
      <c r="C23" s="1689"/>
      <c r="D23" s="1689"/>
      <c r="E23" s="1690"/>
      <c r="F23" s="1690"/>
      <c r="G23" s="1690"/>
      <c r="H23" s="1690"/>
      <c r="I23" s="1690"/>
      <c r="J23" s="1709">
        <v>37</v>
      </c>
    </row>
    <row r="24" spans="1:11" ht="9" customHeight="1" x14ac:dyDescent="0.15">
      <c r="A24" s="1699">
        <v>38</v>
      </c>
      <c r="B24" s="1695" t="s">
        <v>1432</v>
      </c>
      <c r="C24" s="1689"/>
      <c r="D24" s="1689"/>
      <c r="E24" s="1690"/>
      <c r="F24" s="1722"/>
      <c r="G24" s="1690"/>
      <c r="H24" s="1722"/>
      <c r="I24" s="1690"/>
      <c r="J24" s="1700">
        <v>38</v>
      </c>
    </row>
    <row r="25" spans="1:11" ht="9" customHeight="1" x14ac:dyDescent="0.15">
      <c r="A25" s="1686">
        <v>39</v>
      </c>
      <c r="B25" s="1695" t="s">
        <v>1433</v>
      </c>
      <c r="C25" s="1689"/>
      <c r="D25" s="1689"/>
      <c r="E25" s="1690"/>
      <c r="F25" s="1690"/>
      <c r="G25" s="1690"/>
      <c r="H25" s="1690"/>
      <c r="I25" s="1690"/>
      <c r="J25" s="1700">
        <v>39</v>
      </c>
    </row>
    <row r="26" spans="1:11" ht="9" customHeight="1" x14ac:dyDescent="0.15">
      <c r="A26" s="1686">
        <v>40</v>
      </c>
      <c r="B26" s="1695" t="s">
        <v>1434</v>
      </c>
      <c r="C26" s="1689"/>
      <c r="D26" s="1689"/>
      <c r="E26" s="1690"/>
      <c r="F26" s="1690"/>
      <c r="G26" s="1690"/>
      <c r="H26" s="1690"/>
      <c r="I26" s="1690"/>
      <c r="J26" s="1700">
        <v>40</v>
      </c>
    </row>
    <row r="27" spans="1:11" ht="9" customHeight="1" x14ac:dyDescent="0.15">
      <c r="A27" s="1699">
        <v>41</v>
      </c>
      <c r="B27" s="1695" t="s">
        <v>1435</v>
      </c>
      <c r="C27" s="1689"/>
      <c r="D27" s="1689"/>
      <c r="E27" s="1690"/>
      <c r="F27" s="1690"/>
      <c r="G27" s="1690"/>
      <c r="H27" s="1690"/>
      <c r="I27" s="1690"/>
      <c r="J27" s="1709">
        <v>41</v>
      </c>
    </row>
    <row r="28" spans="1:11" ht="9" customHeight="1" x14ac:dyDescent="0.15">
      <c r="A28" s="1699">
        <v>42</v>
      </c>
      <c r="B28" s="1695" t="s">
        <v>2264</v>
      </c>
      <c r="C28" s="1689"/>
      <c r="D28" s="1689"/>
      <c r="E28" s="1690"/>
      <c r="F28" s="1690"/>
      <c r="G28" s="1690"/>
      <c r="H28" s="1690"/>
      <c r="I28" s="1690"/>
      <c r="J28" s="1709">
        <v>42</v>
      </c>
    </row>
    <row r="29" spans="1:11" ht="9" customHeight="1" x14ac:dyDescent="0.15">
      <c r="A29" s="1686">
        <v>43</v>
      </c>
      <c r="B29" s="1695" t="s">
        <v>2265</v>
      </c>
      <c r="C29" s="1689"/>
      <c r="D29" s="1689"/>
      <c r="E29" s="1690"/>
      <c r="F29" s="1690"/>
      <c r="G29" s="1690"/>
      <c r="H29" s="1690"/>
      <c r="I29" s="1690"/>
      <c r="J29" s="1709">
        <v>43</v>
      </c>
    </row>
    <row r="30" spans="1:11" ht="9" customHeight="1" x14ac:dyDescent="0.15">
      <c r="A30" s="1686">
        <v>44</v>
      </c>
      <c r="B30" s="1695" t="s">
        <v>2266</v>
      </c>
      <c r="C30" s="1689"/>
      <c r="D30" s="1689"/>
      <c r="E30" s="1690"/>
      <c r="F30" s="1690"/>
      <c r="G30" s="1690"/>
      <c r="H30" s="1690"/>
      <c r="I30" s="1690"/>
      <c r="J30" s="1700">
        <v>44</v>
      </c>
    </row>
    <row r="31" spans="1:11" ht="9" customHeight="1" x14ac:dyDescent="0.15">
      <c r="A31" s="1699">
        <v>45</v>
      </c>
      <c r="B31" s="1695" t="s">
        <v>2267</v>
      </c>
      <c r="C31" s="1689"/>
      <c r="D31" s="1689"/>
      <c r="E31" s="1690"/>
      <c r="F31" s="1690"/>
      <c r="G31" s="1690"/>
      <c r="H31" s="1690"/>
      <c r="I31" s="1690"/>
      <c r="J31" s="1700">
        <v>45</v>
      </c>
    </row>
    <row r="32" spans="1:11" ht="9" customHeight="1" x14ac:dyDescent="0.15">
      <c r="A32" s="1699">
        <v>46</v>
      </c>
      <c r="B32" s="1693" t="s">
        <v>2268</v>
      </c>
      <c r="C32" s="1689"/>
      <c r="D32" s="1689"/>
      <c r="E32" s="1690"/>
      <c r="F32" s="1690"/>
      <c r="G32" s="1690"/>
      <c r="H32" s="1690"/>
      <c r="I32" s="1690"/>
      <c r="J32" s="1700">
        <v>46</v>
      </c>
    </row>
    <row r="33" spans="1:10" ht="9" customHeight="1" x14ac:dyDescent="0.15">
      <c r="A33" s="1686">
        <v>100</v>
      </c>
      <c r="B33" s="1688" t="s">
        <v>2269</v>
      </c>
      <c r="C33" s="1711"/>
      <c r="D33" s="1711"/>
      <c r="E33" s="1711"/>
      <c r="F33" s="1711"/>
      <c r="G33" s="1711"/>
      <c r="H33" s="1711"/>
      <c r="I33" s="1711"/>
      <c r="J33" s="1724">
        <v>100</v>
      </c>
    </row>
    <row r="34" spans="1:10" ht="9" customHeight="1" x14ac:dyDescent="0.15">
      <c r="A34" s="147"/>
      <c r="B34" s="160"/>
      <c r="C34" s="1705"/>
      <c r="D34" s="1705"/>
      <c r="E34" s="1705"/>
      <c r="F34" s="1705"/>
      <c r="G34" s="1705"/>
      <c r="H34" s="1705"/>
      <c r="I34" s="1706"/>
      <c r="J34" s="147"/>
    </row>
    <row r="35" spans="1:10" ht="9" customHeight="1" x14ac:dyDescent="0.15">
      <c r="A35" s="1703" t="s">
        <v>2235</v>
      </c>
      <c r="B35" s="1704" t="s">
        <v>2412</v>
      </c>
      <c r="C35" s="1705"/>
      <c r="D35" s="1705"/>
      <c r="E35" s="1705"/>
      <c r="F35" s="1705"/>
      <c r="G35" s="1705"/>
      <c r="H35" s="1705"/>
      <c r="I35" s="1706"/>
      <c r="J35" s="147"/>
    </row>
    <row r="36" spans="1:10" ht="9" customHeight="1" x14ac:dyDescent="0.15">
      <c r="A36" s="236"/>
      <c r="B36" s="226"/>
      <c r="C36" s="226"/>
      <c r="D36" s="226"/>
      <c r="E36" s="226"/>
      <c r="F36" s="226"/>
      <c r="G36" s="226"/>
      <c r="H36" s="226"/>
      <c r="I36" s="226"/>
    </row>
    <row r="37" spans="1:10" s="226" customFormat="1" ht="9" customHeight="1" x14ac:dyDescent="0.15">
      <c r="A37" s="236"/>
      <c r="J37" s="227"/>
    </row>
    <row r="38" spans="1:10" s="226" customFormat="1" ht="9" customHeight="1" x14ac:dyDescent="0.15">
      <c r="A38" s="236"/>
      <c r="J38" s="227"/>
    </row>
    <row r="39" spans="1:10" s="226" customFormat="1" ht="9" customHeight="1" x14ac:dyDescent="0.15">
      <c r="A39" s="147"/>
      <c r="B39" s="160"/>
      <c r="C39" s="1705"/>
      <c r="D39" s="1705"/>
      <c r="E39" s="1705"/>
      <c r="F39" s="1705"/>
      <c r="G39" s="1705"/>
      <c r="H39" s="1705"/>
      <c r="I39" s="1706"/>
      <c r="J39" s="147"/>
    </row>
    <row r="40" spans="1:10" s="226" customFormat="1" ht="9" customHeight="1" x14ac:dyDescent="0.15">
      <c r="A40" s="147"/>
      <c r="B40" s="160"/>
      <c r="C40" s="1705"/>
      <c r="D40" s="1705"/>
      <c r="E40" s="1705"/>
      <c r="F40" s="1705"/>
      <c r="G40" s="1705"/>
      <c r="H40" s="1705"/>
      <c r="I40" s="1706"/>
      <c r="J40" s="147"/>
    </row>
    <row r="41" spans="1:10" s="226" customFormat="1" ht="9" customHeight="1" x14ac:dyDescent="0.15">
      <c r="A41" s="147"/>
      <c r="B41" s="160"/>
      <c r="C41" s="1705"/>
      <c r="D41" s="1705"/>
      <c r="E41" s="1705"/>
      <c r="F41" s="1705"/>
      <c r="G41" s="1705"/>
      <c r="H41" s="1705"/>
      <c r="I41" s="1706"/>
      <c r="J41" s="147"/>
    </row>
    <row r="42" spans="1:10" s="226" customFormat="1" ht="9" customHeight="1" x14ac:dyDescent="0.15">
      <c r="A42" s="147"/>
      <c r="B42" s="160"/>
      <c r="C42" s="1705"/>
      <c r="D42" s="1705"/>
      <c r="E42" s="1705"/>
      <c r="F42" s="1705"/>
      <c r="G42" s="1705"/>
      <c r="H42" s="1705"/>
      <c r="I42" s="1706"/>
      <c r="J42" s="147"/>
    </row>
    <row r="43" spans="1:10" s="226" customFormat="1" ht="9" customHeight="1" x14ac:dyDescent="0.15">
      <c r="A43" s="236"/>
      <c r="J43" s="227"/>
    </row>
    <row r="44" spans="1:10" s="226" customFormat="1" ht="9" customHeight="1" x14ac:dyDescent="0.15">
      <c r="A44" s="236"/>
      <c r="J44" s="227"/>
    </row>
    <row r="45" spans="1:10" s="226" customFormat="1" ht="9" customHeight="1" x14ac:dyDescent="0.15">
      <c r="A45" s="236"/>
      <c r="J45" s="227"/>
    </row>
    <row r="46" spans="1:10" s="226" customFormat="1" ht="9" customHeight="1" x14ac:dyDescent="0.15">
      <c r="A46" s="147"/>
      <c r="B46" s="160"/>
      <c r="C46" s="1705"/>
      <c r="D46" s="1705"/>
      <c r="E46" s="1705"/>
      <c r="F46" s="1705"/>
      <c r="G46" s="1705"/>
      <c r="H46" s="1705"/>
      <c r="I46" s="1706"/>
      <c r="J46" s="147"/>
    </row>
    <row r="47" spans="1:10" s="226" customFormat="1" ht="9" customHeight="1" x14ac:dyDescent="0.15">
      <c r="A47" s="147"/>
      <c r="B47" s="160"/>
      <c r="C47" s="1705"/>
      <c r="D47" s="1705"/>
      <c r="E47" s="1705"/>
      <c r="F47" s="1705"/>
      <c r="G47" s="1705"/>
      <c r="H47" s="1705"/>
      <c r="I47" s="1706"/>
      <c r="J47" s="147"/>
    </row>
    <row r="48" spans="1:10" s="226" customFormat="1" ht="9" customHeight="1" x14ac:dyDescent="0.15">
      <c r="A48" s="147"/>
      <c r="B48" s="160"/>
      <c r="C48" s="1705"/>
      <c r="D48" s="1705"/>
      <c r="E48" s="1705"/>
      <c r="F48" s="1705"/>
      <c r="G48" s="1705"/>
      <c r="H48" s="1705"/>
      <c r="I48" s="1706"/>
      <c r="J48" s="147"/>
    </row>
    <row r="49" spans="1:10" s="226" customFormat="1" ht="9" customHeight="1" x14ac:dyDescent="0.15">
      <c r="A49" s="236"/>
      <c r="J49" s="227"/>
    </row>
    <row r="50" spans="1:10" s="226" customFormat="1" ht="9" customHeight="1" x14ac:dyDescent="0.15">
      <c r="A50" s="236"/>
      <c r="J50" s="227"/>
    </row>
    <row r="51" spans="1:10" s="226" customFormat="1" ht="9" customHeight="1" x14ac:dyDescent="0.15">
      <c r="A51" s="81"/>
      <c r="B51" s="160"/>
      <c r="C51" s="1705"/>
      <c r="D51" s="227"/>
      <c r="E51" s="227"/>
      <c r="F51" s="227"/>
      <c r="G51" s="227"/>
      <c r="H51" s="227"/>
      <c r="I51" s="227"/>
      <c r="J51" s="227"/>
    </row>
    <row r="52" spans="1:10" s="226" customFormat="1" ht="9" customHeight="1" x14ac:dyDescent="0.15">
      <c r="A52" s="286" t="s">
        <v>2517</v>
      </c>
      <c r="B52" s="228"/>
      <c r="C52" s="1707"/>
      <c r="D52" s="228"/>
      <c r="E52" s="228"/>
      <c r="F52" s="228"/>
      <c r="G52" s="228"/>
      <c r="H52" s="228"/>
      <c r="I52" s="228"/>
      <c r="J52" s="228"/>
    </row>
    <row r="53" spans="1:10" s="226" customFormat="1" ht="12.75" x14ac:dyDescent="0.2">
      <c r="A53" s="1665"/>
      <c r="B53" s="855"/>
      <c r="C53" s="855"/>
      <c r="D53" s="855"/>
      <c r="E53" s="855"/>
      <c r="F53" s="855"/>
      <c r="G53" s="855"/>
      <c r="J53" s="219"/>
    </row>
    <row r="54" spans="1:10" ht="12.75" x14ac:dyDescent="0.2">
      <c r="A54" s="660" t="s">
        <v>2388</v>
      </c>
      <c r="F54" s="226"/>
      <c r="J54" s="274" t="s">
        <v>2441</v>
      </c>
    </row>
    <row r="73" spans="6:6" x14ac:dyDescent="0.15">
      <c r="F73" s="1839"/>
    </row>
    <row r="106" spans="11:11" x14ac:dyDescent="0.15">
      <c r="K106" s="1839"/>
    </row>
  </sheetData>
  <pageMargins left="0.7" right="0.7" top="0.75" bottom="0.75" header="0.3" footer="0.3"/>
  <pageSetup scale="84"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06"/>
  <sheetViews>
    <sheetView showGridLines="0" view="pageBreakPreview" zoomScale="120" zoomScaleNormal="100" zoomScaleSheetLayoutView="120" workbookViewId="0">
      <selection activeCell="B35" sqref="B35"/>
    </sheetView>
  </sheetViews>
  <sheetFormatPr defaultColWidth="10.7109375" defaultRowHeight="9" x14ac:dyDescent="0.15"/>
  <cols>
    <col min="1" max="1" width="4" style="81" customWidth="1"/>
    <col min="2" max="2" width="34.28515625" style="227" customWidth="1"/>
    <col min="3" max="9" width="15" style="227" customWidth="1"/>
    <col min="10" max="10" width="4" style="227" customWidth="1"/>
    <col min="11" max="16384" width="10.7109375" style="227"/>
  </cols>
  <sheetData>
    <row r="1" spans="1:19" s="226" customFormat="1" ht="12.75" x14ac:dyDescent="0.2">
      <c r="A1" s="7" t="s">
        <v>2190</v>
      </c>
      <c r="B1" s="1666"/>
      <c r="C1" s="1559"/>
      <c r="E1" s="1446" t="s">
        <v>17</v>
      </c>
      <c r="J1" s="544" t="s">
        <v>23</v>
      </c>
    </row>
    <row r="2" spans="1:19" s="226" customFormat="1" ht="9" customHeight="1" x14ac:dyDescent="0.15">
      <c r="A2" s="1668" t="s">
        <v>2396</v>
      </c>
      <c r="B2" s="228"/>
      <c r="C2" s="228"/>
      <c r="D2" s="228"/>
      <c r="E2" s="228"/>
      <c r="F2" s="1713"/>
      <c r="G2" s="1669" t="s">
        <v>225</v>
      </c>
      <c r="H2" s="1670" t="s">
        <v>22</v>
      </c>
      <c r="I2" s="1671" t="s">
        <v>2272</v>
      </c>
      <c r="J2" s="228"/>
    </row>
    <row r="3" spans="1:19" s="226" customFormat="1" ht="9" customHeight="1" x14ac:dyDescent="0.15">
      <c r="A3" s="1714" t="s">
        <v>2367</v>
      </c>
      <c r="F3" s="1715"/>
      <c r="G3" s="1672" t="s">
        <v>2199</v>
      </c>
      <c r="H3" s="1673" t="s">
        <v>2200</v>
      </c>
      <c r="I3" s="253"/>
      <c r="J3" s="227"/>
    </row>
    <row r="4" spans="1:19" s="226" customFormat="1" ht="9" customHeight="1" x14ac:dyDescent="0.15">
      <c r="G4" s="1672" t="s">
        <v>2185</v>
      </c>
      <c r="H4" s="1673" t="s">
        <v>2201</v>
      </c>
    </row>
    <row r="5" spans="1:19" s="226" customFormat="1" ht="9" customHeight="1" x14ac:dyDescent="0.15">
      <c r="A5" s="208"/>
      <c r="B5" s="1716"/>
      <c r="D5" s="895"/>
      <c r="E5" s="895"/>
      <c r="F5" s="1717"/>
      <c r="G5" s="1675" t="s">
        <v>2199</v>
      </c>
      <c r="H5" s="269"/>
      <c r="I5" s="1676"/>
      <c r="J5" s="895"/>
    </row>
    <row r="6" spans="1:19" s="226" customFormat="1" ht="9" customHeight="1" x14ac:dyDescent="0.15">
      <c r="A6" s="327"/>
      <c r="B6" s="555"/>
      <c r="C6" s="1677"/>
      <c r="D6" s="1677"/>
      <c r="E6" s="1678" t="s">
        <v>97</v>
      </c>
      <c r="F6" s="558"/>
      <c r="G6" s="1677"/>
      <c r="H6" s="558"/>
      <c r="I6" s="1677"/>
      <c r="J6" s="1679"/>
    </row>
    <row r="7" spans="1:19" s="226" customFormat="1" ht="9" customHeight="1" x14ac:dyDescent="0.15">
      <c r="A7" s="236"/>
      <c r="B7" s="261"/>
      <c r="C7" s="444"/>
      <c r="D7" s="444"/>
      <c r="E7" s="1680" t="s">
        <v>2202</v>
      </c>
      <c r="F7" s="1680" t="s">
        <v>349</v>
      </c>
      <c r="G7" s="444"/>
      <c r="H7" s="1680" t="s">
        <v>78</v>
      </c>
      <c r="I7" s="1680" t="s">
        <v>81</v>
      </c>
      <c r="J7" s="1674"/>
    </row>
    <row r="8" spans="1:19" s="226" customFormat="1" ht="9" customHeight="1" x14ac:dyDescent="0.15">
      <c r="A8" s="236"/>
      <c r="B8" s="227"/>
      <c r="C8" s="1681" t="s">
        <v>86</v>
      </c>
      <c r="D8" s="1681" t="s">
        <v>82</v>
      </c>
      <c r="E8" s="1681" t="s">
        <v>1547</v>
      </c>
      <c r="F8" s="1681" t="s">
        <v>655</v>
      </c>
      <c r="G8" s="1681" t="s">
        <v>97</v>
      </c>
      <c r="H8" s="1681" t="s">
        <v>70</v>
      </c>
      <c r="I8" s="1681" t="s">
        <v>2203</v>
      </c>
      <c r="J8" s="1674"/>
    </row>
    <row r="9" spans="1:19" s="1720" customFormat="1" ht="9" customHeight="1" x14ac:dyDescent="0.15">
      <c r="A9" s="81"/>
      <c r="B9" s="227"/>
      <c r="C9" s="1718">
        <v>1</v>
      </c>
      <c r="D9" s="1718">
        <v>2</v>
      </c>
      <c r="E9" s="1718">
        <v>3</v>
      </c>
      <c r="F9" s="1718">
        <v>4</v>
      </c>
      <c r="G9" s="1718">
        <v>5</v>
      </c>
      <c r="H9" s="1718">
        <v>6</v>
      </c>
      <c r="I9" s="1719">
        <v>7</v>
      </c>
      <c r="J9" s="1674"/>
      <c r="K9" s="226"/>
      <c r="L9" s="226"/>
      <c r="M9" s="226"/>
      <c r="N9" s="226"/>
      <c r="O9" s="226"/>
      <c r="P9" s="226"/>
      <c r="Q9" s="226"/>
      <c r="R9" s="226"/>
      <c r="S9" s="226"/>
    </row>
    <row r="10" spans="1:19" s="1720" customFormat="1" ht="9" customHeight="1" x14ac:dyDescent="0.15">
      <c r="A10" s="1682" t="s">
        <v>2219</v>
      </c>
      <c r="B10" s="1721"/>
      <c r="C10" s="537"/>
      <c r="D10" s="537"/>
      <c r="E10" s="537"/>
      <c r="F10" s="537"/>
      <c r="G10" s="537"/>
      <c r="H10" s="537"/>
      <c r="I10" s="537"/>
      <c r="J10" s="1685"/>
      <c r="K10" s="226"/>
      <c r="L10" s="226"/>
      <c r="M10" s="226"/>
      <c r="N10" s="226"/>
      <c r="O10" s="226"/>
      <c r="P10" s="226"/>
      <c r="Q10" s="226"/>
      <c r="R10" s="226"/>
      <c r="S10" s="226"/>
    </row>
    <row r="11" spans="1:19" s="1720" customFormat="1" ht="9" customHeight="1" x14ac:dyDescent="0.15">
      <c r="A11" s="1686">
        <v>25</v>
      </c>
      <c r="B11" s="1693" t="s">
        <v>2260</v>
      </c>
      <c r="C11" s="1723"/>
      <c r="D11" s="1723"/>
      <c r="E11" s="1690"/>
      <c r="F11" s="1690"/>
      <c r="G11" s="1690"/>
      <c r="H11" s="1690"/>
      <c r="I11" s="1690"/>
      <c r="J11" s="1709">
        <v>25</v>
      </c>
      <c r="K11" s="226"/>
      <c r="L11" s="226"/>
      <c r="M11" s="226"/>
      <c r="N11" s="226"/>
      <c r="O11" s="226"/>
      <c r="P11" s="226"/>
      <c r="Q11" s="226"/>
      <c r="R11" s="226"/>
      <c r="S11" s="226"/>
    </row>
    <row r="12" spans="1:19" s="1720" customFormat="1" ht="9" customHeight="1" x14ac:dyDescent="0.15">
      <c r="A12" s="1686">
        <v>26</v>
      </c>
      <c r="B12" s="1693" t="s">
        <v>1417</v>
      </c>
      <c r="C12" s="1689"/>
      <c r="D12" s="1689"/>
      <c r="E12" s="1690"/>
      <c r="F12" s="1690"/>
      <c r="G12" s="1690"/>
      <c r="H12" s="1690"/>
      <c r="I12" s="1690"/>
      <c r="J12" s="1700">
        <v>26</v>
      </c>
      <c r="K12" s="226"/>
      <c r="L12" s="226"/>
      <c r="M12" s="226"/>
      <c r="N12" s="226"/>
      <c r="O12" s="226"/>
      <c r="P12" s="226"/>
      <c r="Q12" s="226"/>
      <c r="R12" s="226"/>
      <c r="S12" s="226"/>
    </row>
    <row r="13" spans="1:19" s="1720" customFormat="1" ht="9" customHeight="1" x14ac:dyDescent="0.15">
      <c r="A13" s="1686">
        <v>27</v>
      </c>
      <c r="B13" s="1693" t="s">
        <v>1358</v>
      </c>
      <c r="C13" s="1689"/>
      <c r="D13" s="1689"/>
      <c r="E13" s="1690"/>
      <c r="F13" s="1690"/>
      <c r="G13" s="1690"/>
      <c r="H13" s="1690"/>
      <c r="I13" s="1690"/>
      <c r="J13" s="1700">
        <v>27</v>
      </c>
      <c r="K13" s="226"/>
      <c r="L13" s="226"/>
      <c r="M13" s="226"/>
      <c r="N13" s="226"/>
      <c r="O13" s="226"/>
      <c r="P13" s="226"/>
      <c r="Q13" s="226"/>
      <c r="R13" s="226"/>
      <c r="S13" s="226"/>
    </row>
    <row r="14" spans="1:19" s="1720" customFormat="1" ht="9" customHeight="1" x14ac:dyDescent="0.15">
      <c r="A14" s="1686">
        <v>28</v>
      </c>
      <c r="B14" s="1693" t="s">
        <v>2261</v>
      </c>
      <c r="C14" s="1689"/>
      <c r="D14" s="1689"/>
      <c r="E14" s="1690"/>
      <c r="F14" s="1690"/>
      <c r="G14" s="1690"/>
      <c r="H14" s="1690"/>
      <c r="I14" s="1690"/>
      <c r="J14" s="1700">
        <v>28</v>
      </c>
      <c r="K14" s="226"/>
      <c r="L14" s="226"/>
      <c r="M14" s="226"/>
      <c r="N14" s="226"/>
      <c r="O14" s="226"/>
      <c r="P14" s="226"/>
      <c r="Q14" s="226"/>
      <c r="R14" s="226"/>
      <c r="S14" s="226"/>
    </row>
    <row r="15" spans="1:19" s="1720" customFormat="1" ht="9" customHeight="1" x14ac:dyDescent="0.15">
      <c r="A15" s="1699">
        <v>29</v>
      </c>
      <c r="B15" s="1693" t="s">
        <v>2262</v>
      </c>
      <c r="C15" s="1689"/>
      <c r="D15" s="1689"/>
      <c r="E15" s="1690"/>
      <c r="F15" s="1690"/>
      <c r="G15" s="1690"/>
      <c r="H15" s="1690"/>
      <c r="I15" s="1690"/>
      <c r="J15" s="1709">
        <v>29</v>
      </c>
      <c r="M15" s="226"/>
      <c r="N15" s="226"/>
      <c r="O15" s="226"/>
      <c r="P15" s="226"/>
      <c r="Q15" s="226"/>
      <c r="R15" s="226"/>
      <c r="S15" s="226"/>
    </row>
    <row r="16" spans="1:19" ht="9" customHeight="1" x14ac:dyDescent="0.15">
      <c r="A16" s="1699">
        <v>30</v>
      </c>
      <c r="B16" s="1693" t="s">
        <v>286</v>
      </c>
      <c r="C16" s="1689"/>
      <c r="D16" s="1689"/>
      <c r="E16" s="1690"/>
      <c r="F16" s="1690"/>
      <c r="G16" s="1690"/>
      <c r="H16" s="1690"/>
      <c r="I16" s="1690"/>
      <c r="J16" s="1709">
        <v>30</v>
      </c>
      <c r="M16" s="226"/>
      <c r="N16" s="226"/>
      <c r="O16" s="226"/>
      <c r="P16" s="226"/>
      <c r="Q16" s="226"/>
      <c r="R16" s="226"/>
      <c r="S16" s="226"/>
    </row>
    <row r="17" spans="1:19" s="226" customFormat="1" ht="9" customHeight="1" x14ac:dyDescent="0.15">
      <c r="A17" s="1686">
        <v>31</v>
      </c>
      <c r="B17" s="1693" t="s">
        <v>285</v>
      </c>
      <c r="C17" s="1689"/>
      <c r="D17" s="1689"/>
      <c r="E17" s="1690"/>
      <c r="F17" s="1690"/>
      <c r="G17" s="1690"/>
      <c r="H17" s="1690"/>
      <c r="I17" s="1690"/>
      <c r="J17" s="1709">
        <v>31</v>
      </c>
      <c r="K17" s="227"/>
    </row>
    <row r="18" spans="1:19" ht="9" customHeight="1" x14ac:dyDescent="0.15">
      <c r="A18" s="1686">
        <v>32</v>
      </c>
      <c r="B18" s="1693" t="s">
        <v>1420</v>
      </c>
      <c r="C18" s="1689"/>
      <c r="D18" s="1689"/>
      <c r="E18" s="1690"/>
      <c r="F18" s="1690"/>
      <c r="G18" s="1690"/>
      <c r="H18" s="1690"/>
      <c r="I18" s="1690"/>
      <c r="J18" s="1700">
        <v>32</v>
      </c>
      <c r="M18" s="226"/>
      <c r="N18" s="226"/>
      <c r="O18" s="226"/>
      <c r="P18" s="226"/>
      <c r="Q18" s="226"/>
      <c r="R18" s="226"/>
      <c r="S18" s="226"/>
    </row>
    <row r="19" spans="1:19" ht="9" customHeight="1" x14ac:dyDescent="0.15">
      <c r="A19" s="1699">
        <v>33</v>
      </c>
      <c r="B19" s="1695" t="s">
        <v>283</v>
      </c>
      <c r="C19" s="1689"/>
      <c r="D19" s="1689"/>
      <c r="E19" s="1690"/>
      <c r="F19" s="1702"/>
      <c r="G19" s="1690"/>
      <c r="H19" s="1702"/>
      <c r="I19" s="1690"/>
      <c r="J19" s="1700">
        <v>33</v>
      </c>
      <c r="M19" s="226"/>
      <c r="N19" s="226"/>
      <c r="O19" s="226"/>
      <c r="P19" s="226"/>
      <c r="Q19" s="226"/>
      <c r="R19" s="226"/>
      <c r="S19" s="226"/>
    </row>
    <row r="20" spans="1:19" ht="9" customHeight="1" x14ac:dyDescent="0.15">
      <c r="A20" s="1699">
        <v>34</v>
      </c>
      <c r="B20" s="1695" t="s">
        <v>1422</v>
      </c>
      <c r="C20" s="1689"/>
      <c r="D20" s="1689"/>
      <c r="E20" s="1690"/>
      <c r="F20" s="1702"/>
      <c r="G20" s="1690"/>
      <c r="H20" s="1702"/>
      <c r="I20" s="1690"/>
      <c r="J20" s="1700">
        <v>34</v>
      </c>
      <c r="M20" s="226"/>
      <c r="N20" s="226"/>
      <c r="O20" s="226"/>
      <c r="P20" s="226"/>
      <c r="Q20" s="226"/>
      <c r="R20" s="226"/>
      <c r="S20" s="226"/>
    </row>
    <row r="21" spans="1:19" ht="9" customHeight="1" x14ac:dyDescent="0.15">
      <c r="A21" s="1686">
        <v>35</v>
      </c>
      <c r="B21" s="1693" t="s">
        <v>1423</v>
      </c>
      <c r="C21" s="1689"/>
      <c r="D21" s="1689"/>
      <c r="E21" s="1690"/>
      <c r="F21" s="1690"/>
      <c r="G21" s="1690"/>
      <c r="H21" s="1690"/>
      <c r="I21" s="1690"/>
      <c r="J21" s="1709">
        <v>35</v>
      </c>
      <c r="M21" s="226"/>
      <c r="N21" s="226"/>
      <c r="O21" s="226"/>
      <c r="P21" s="226"/>
      <c r="Q21" s="226"/>
      <c r="R21" s="226"/>
      <c r="S21" s="226"/>
    </row>
    <row r="22" spans="1:19" ht="9" customHeight="1" x14ac:dyDescent="0.15">
      <c r="A22" s="1686">
        <v>36</v>
      </c>
      <c r="B22" s="1695" t="s">
        <v>1424</v>
      </c>
      <c r="C22" s="1689"/>
      <c r="D22" s="1689"/>
      <c r="E22" s="1690"/>
      <c r="F22" s="1702"/>
      <c r="G22" s="1690"/>
      <c r="H22" s="1702"/>
      <c r="I22" s="1690"/>
      <c r="J22" s="1709">
        <v>36</v>
      </c>
      <c r="M22" s="226"/>
      <c r="N22" s="226"/>
      <c r="O22" s="226"/>
      <c r="P22" s="226"/>
      <c r="Q22" s="226"/>
      <c r="R22" s="226"/>
      <c r="S22" s="226"/>
    </row>
    <row r="23" spans="1:19" ht="9" customHeight="1" x14ac:dyDescent="0.15">
      <c r="A23" s="1699">
        <v>37</v>
      </c>
      <c r="B23" s="1693" t="s">
        <v>2263</v>
      </c>
      <c r="C23" s="1689"/>
      <c r="D23" s="1689"/>
      <c r="E23" s="1690"/>
      <c r="F23" s="1690"/>
      <c r="G23" s="1690"/>
      <c r="H23" s="1690"/>
      <c r="I23" s="1690"/>
      <c r="J23" s="1709">
        <v>37</v>
      </c>
      <c r="M23" s="226"/>
      <c r="N23" s="226"/>
      <c r="O23" s="226"/>
      <c r="P23" s="226"/>
      <c r="Q23" s="226"/>
      <c r="R23" s="226"/>
      <c r="S23" s="226"/>
    </row>
    <row r="24" spans="1:19" ht="9" customHeight="1" x14ac:dyDescent="0.15">
      <c r="A24" s="1699">
        <v>38</v>
      </c>
      <c r="B24" s="1695" t="s">
        <v>1432</v>
      </c>
      <c r="C24" s="1689"/>
      <c r="D24" s="1689"/>
      <c r="E24" s="1690"/>
      <c r="F24" s="1689"/>
      <c r="G24" s="1690"/>
      <c r="H24" s="1689"/>
      <c r="I24" s="1690"/>
      <c r="J24" s="1700">
        <v>38</v>
      </c>
      <c r="M24" s="226"/>
      <c r="N24" s="226"/>
      <c r="O24" s="226"/>
      <c r="P24" s="226"/>
      <c r="Q24" s="226"/>
      <c r="R24" s="226"/>
      <c r="S24" s="226"/>
    </row>
    <row r="25" spans="1:19" ht="9" customHeight="1" x14ac:dyDescent="0.15">
      <c r="A25" s="1686">
        <v>39</v>
      </c>
      <c r="B25" s="1695" t="s">
        <v>1433</v>
      </c>
      <c r="C25" s="1689"/>
      <c r="D25" s="1689"/>
      <c r="E25" s="1690"/>
      <c r="F25" s="1690"/>
      <c r="G25" s="1690"/>
      <c r="H25" s="1690"/>
      <c r="I25" s="1690"/>
      <c r="J25" s="1700">
        <v>39</v>
      </c>
      <c r="M25" s="226"/>
      <c r="N25" s="226"/>
      <c r="O25" s="226"/>
      <c r="P25" s="226"/>
      <c r="Q25" s="226"/>
      <c r="R25" s="226"/>
      <c r="S25" s="226"/>
    </row>
    <row r="26" spans="1:19" ht="9" customHeight="1" x14ac:dyDescent="0.15">
      <c r="A26" s="1686">
        <v>40</v>
      </c>
      <c r="B26" s="1695" t="s">
        <v>1434</v>
      </c>
      <c r="C26" s="1689"/>
      <c r="D26" s="1689"/>
      <c r="E26" s="1690"/>
      <c r="F26" s="1690"/>
      <c r="G26" s="1690"/>
      <c r="H26" s="1690"/>
      <c r="I26" s="1690"/>
      <c r="J26" s="1700">
        <v>40</v>
      </c>
      <c r="M26" s="226"/>
      <c r="N26" s="226"/>
      <c r="O26" s="226"/>
      <c r="P26" s="226"/>
      <c r="Q26" s="226"/>
      <c r="R26" s="226"/>
      <c r="S26" s="226"/>
    </row>
    <row r="27" spans="1:19" ht="9" customHeight="1" x14ac:dyDescent="0.15">
      <c r="A27" s="1699">
        <v>41</v>
      </c>
      <c r="B27" s="1695" t="s">
        <v>1435</v>
      </c>
      <c r="C27" s="1689"/>
      <c r="D27" s="1689"/>
      <c r="E27" s="1690"/>
      <c r="F27" s="1690"/>
      <c r="G27" s="1690"/>
      <c r="H27" s="1690"/>
      <c r="I27" s="1690"/>
      <c r="J27" s="1709">
        <v>41</v>
      </c>
      <c r="M27" s="226"/>
      <c r="N27" s="226"/>
      <c r="O27" s="226"/>
      <c r="P27" s="226"/>
      <c r="Q27" s="226"/>
      <c r="R27" s="226"/>
      <c r="S27" s="226"/>
    </row>
    <row r="28" spans="1:19" ht="9" customHeight="1" x14ac:dyDescent="0.15">
      <c r="A28" s="1699">
        <v>42</v>
      </c>
      <c r="B28" s="1695" t="s">
        <v>2264</v>
      </c>
      <c r="C28" s="1689"/>
      <c r="D28" s="1689"/>
      <c r="E28" s="1690"/>
      <c r="F28" s="1690"/>
      <c r="G28" s="1690"/>
      <c r="H28" s="1690"/>
      <c r="I28" s="1690"/>
      <c r="J28" s="1709">
        <v>42</v>
      </c>
      <c r="M28" s="226"/>
      <c r="N28" s="226"/>
      <c r="O28" s="226"/>
      <c r="P28" s="226"/>
      <c r="Q28" s="226"/>
      <c r="R28" s="226"/>
      <c r="S28" s="226"/>
    </row>
    <row r="29" spans="1:19" ht="9" customHeight="1" x14ac:dyDescent="0.15">
      <c r="A29" s="1686">
        <v>43</v>
      </c>
      <c r="B29" s="1695" t="s">
        <v>2265</v>
      </c>
      <c r="C29" s="1689"/>
      <c r="D29" s="1689"/>
      <c r="E29" s="1690"/>
      <c r="F29" s="1690"/>
      <c r="G29" s="1690"/>
      <c r="H29" s="1690"/>
      <c r="I29" s="1690"/>
      <c r="J29" s="1709">
        <v>43</v>
      </c>
      <c r="M29" s="226"/>
      <c r="N29" s="226"/>
      <c r="O29" s="226"/>
      <c r="P29" s="226"/>
      <c r="Q29" s="226"/>
      <c r="R29" s="226"/>
      <c r="S29" s="226"/>
    </row>
    <row r="30" spans="1:19" ht="9" customHeight="1" x14ac:dyDescent="0.15">
      <c r="A30" s="1686">
        <v>44</v>
      </c>
      <c r="B30" s="1695" t="s">
        <v>2266</v>
      </c>
      <c r="C30" s="1689"/>
      <c r="D30" s="1689"/>
      <c r="E30" s="1690"/>
      <c r="F30" s="1690"/>
      <c r="G30" s="1690"/>
      <c r="H30" s="1690"/>
      <c r="I30" s="1690"/>
      <c r="J30" s="1700">
        <v>44</v>
      </c>
      <c r="M30" s="226"/>
      <c r="N30" s="226"/>
      <c r="O30" s="226"/>
      <c r="P30" s="226"/>
      <c r="Q30" s="226"/>
      <c r="R30" s="226"/>
      <c r="S30" s="226"/>
    </row>
    <row r="31" spans="1:19" ht="9" customHeight="1" x14ac:dyDescent="0.15">
      <c r="A31" s="1699">
        <v>45</v>
      </c>
      <c r="B31" s="1695" t="s">
        <v>2267</v>
      </c>
      <c r="C31" s="1689"/>
      <c r="D31" s="1689"/>
      <c r="E31" s="1690"/>
      <c r="F31" s="1690"/>
      <c r="G31" s="1690"/>
      <c r="H31" s="1690"/>
      <c r="I31" s="1690"/>
      <c r="J31" s="1700">
        <v>45</v>
      </c>
    </row>
    <row r="32" spans="1:19" ht="9" customHeight="1" x14ac:dyDescent="0.15">
      <c r="A32" s="1699">
        <v>46</v>
      </c>
      <c r="B32" s="1693" t="s">
        <v>2268</v>
      </c>
      <c r="C32" s="1689"/>
      <c r="D32" s="1689"/>
      <c r="E32" s="1690"/>
      <c r="F32" s="1690"/>
      <c r="G32" s="1690"/>
      <c r="H32" s="1690"/>
      <c r="I32" s="1690"/>
      <c r="J32" s="1700">
        <v>46</v>
      </c>
    </row>
    <row r="33" spans="1:10" ht="9" customHeight="1" x14ac:dyDescent="0.15">
      <c r="A33" s="1686">
        <v>100</v>
      </c>
      <c r="B33" s="1688" t="s">
        <v>2269</v>
      </c>
      <c r="C33" s="1711"/>
      <c r="D33" s="1711"/>
      <c r="E33" s="1711"/>
      <c r="F33" s="1711"/>
      <c r="G33" s="1711"/>
      <c r="H33" s="1711"/>
      <c r="I33" s="1711"/>
      <c r="J33" s="1724">
        <v>100</v>
      </c>
    </row>
    <row r="34" spans="1:10" ht="9" customHeight="1" x14ac:dyDescent="0.15">
      <c r="A34" s="147"/>
      <c r="B34" s="160"/>
      <c r="C34" s="1705"/>
      <c r="D34" s="1705"/>
      <c r="E34" s="1705"/>
      <c r="F34" s="1705"/>
      <c r="G34" s="1705"/>
      <c r="H34" s="1705"/>
      <c r="I34" s="1706"/>
      <c r="J34" s="147"/>
    </row>
    <row r="35" spans="1:10" ht="9" customHeight="1" x14ac:dyDescent="0.15">
      <c r="A35" s="1703" t="s">
        <v>2235</v>
      </c>
      <c r="B35" s="1704" t="s">
        <v>2411</v>
      </c>
      <c r="C35" s="1705"/>
      <c r="D35" s="1705"/>
      <c r="E35" s="1705"/>
      <c r="F35" s="1705"/>
      <c r="G35" s="1705"/>
      <c r="H35" s="1705"/>
      <c r="I35" s="1706"/>
      <c r="J35" s="147"/>
    </row>
    <row r="36" spans="1:10" ht="9" customHeight="1" x14ac:dyDescent="0.15">
      <c r="A36" s="236"/>
      <c r="B36" s="226"/>
      <c r="C36" s="226"/>
      <c r="D36" s="226"/>
      <c r="E36" s="226"/>
      <c r="F36" s="226"/>
      <c r="G36" s="226"/>
      <c r="H36" s="226"/>
      <c r="I36" s="226"/>
    </row>
    <row r="37" spans="1:10" s="226" customFormat="1" ht="9" customHeight="1" x14ac:dyDescent="0.15">
      <c r="A37" s="236"/>
      <c r="J37" s="227"/>
    </row>
    <row r="38" spans="1:10" s="226" customFormat="1" ht="9" customHeight="1" x14ac:dyDescent="0.15">
      <c r="A38" s="236"/>
      <c r="J38" s="227"/>
    </row>
    <row r="39" spans="1:10" s="226" customFormat="1" ht="9" customHeight="1" x14ac:dyDescent="0.15">
      <c r="A39" s="147"/>
      <c r="B39" s="160"/>
      <c r="C39" s="1705"/>
      <c r="D39" s="1705"/>
      <c r="E39" s="1705"/>
      <c r="F39" s="1705"/>
      <c r="G39" s="1705"/>
      <c r="H39" s="1705"/>
      <c r="I39" s="1706"/>
      <c r="J39" s="147"/>
    </row>
    <row r="40" spans="1:10" s="226" customFormat="1" ht="9" customHeight="1" x14ac:dyDescent="0.15">
      <c r="A40" s="147"/>
      <c r="B40" s="160"/>
      <c r="C40" s="1705"/>
      <c r="D40" s="1705"/>
      <c r="E40" s="1705"/>
      <c r="F40" s="1705"/>
      <c r="G40" s="1705"/>
      <c r="H40" s="1705"/>
      <c r="I40" s="1706"/>
      <c r="J40" s="147"/>
    </row>
    <row r="41" spans="1:10" s="226" customFormat="1" ht="9" customHeight="1" x14ac:dyDescent="0.15">
      <c r="A41" s="147"/>
      <c r="B41" s="160"/>
      <c r="C41" s="1705"/>
      <c r="D41" s="1705"/>
      <c r="E41" s="1705"/>
      <c r="F41" s="1705"/>
      <c r="G41" s="1705"/>
      <c r="H41" s="1705"/>
      <c r="I41" s="1706"/>
      <c r="J41" s="147"/>
    </row>
    <row r="42" spans="1:10" s="226" customFormat="1" ht="9" customHeight="1" x14ac:dyDescent="0.15">
      <c r="A42" s="147"/>
      <c r="B42" s="160"/>
      <c r="C42" s="1705"/>
      <c r="D42" s="1705"/>
      <c r="E42" s="1705"/>
      <c r="F42" s="1705"/>
      <c r="G42" s="1705"/>
      <c r="H42" s="1705"/>
      <c r="I42" s="1706"/>
      <c r="J42" s="147"/>
    </row>
    <row r="43" spans="1:10" s="226" customFormat="1" ht="9" customHeight="1" x14ac:dyDescent="0.15">
      <c r="A43" s="236"/>
      <c r="J43" s="227"/>
    </row>
    <row r="44" spans="1:10" s="226" customFormat="1" ht="9" customHeight="1" x14ac:dyDescent="0.15">
      <c r="A44" s="236"/>
      <c r="J44" s="227"/>
    </row>
    <row r="45" spans="1:10" s="226" customFormat="1" ht="9" customHeight="1" x14ac:dyDescent="0.15">
      <c r="A45" s="236"/>
      <c r="J45" s="227"/>
    </row>
    <row r="46" spans="1:10" s="226" customFormat="1" ht="9" customHeight="1" x14ac:dyDescent="0.15">
      <c r="A46" s="236"/>
      <c r="J46" s="227"/>
    </row>
    <row r="47" spans="1:10" s="226" customFormat="1" ht="9" customHeight="1" x14ac:dyDescent="0.15">
      <c r="A47" s="147"/>
      <c r="B47" s="160"/>
      <c r="C47" s="1705"/>
      <c r="D47" s="1705"/>
      <c r="E47" s="1705"/>
      <c r="F47" s="1705"/>
      <c r="G47" s="1705"/>
      <c r="H47" s="1705"/>
      <c r="I47" s="1706"/>
      <c r="J47" s="147"/>
    </row>
    <row r="48" spans="1:10" s="226" customFormat="1" ht="9" customHeight="1" x14ac:dyDescent="0.15">
      <c r="A48" s="147"/>
      <c r="B48" s="160"/>
      <c r="C48" s="1705"/>
      <c r="D48" s="1705"/>
      <c r="E48" s="1705"/>
      <c r="F48" s="1705"/>
      <c r="G48" s="1705"/>
      <c r="H48" s="1705"/>
      <c r="I48" s="1706"/>
      <c r="J48" s="147"/>
    </row>
    <row r="49" spans="1:10" s="226" customFormat="1" ht="9" customHeight="1" x14ac:dyDescent="0.15">
      <c r="A49" s="236"/>
      <c r="J49" s="227"/>
    </row>
    <row r="50" spans="1:10" s="226" customFormat="1" ht="9" customHeight="1" x14ac:dyDescent="0.15">
      <c r="A50" s="236"/>
      <c r="J50" s="227"/>
    </row>
    <row r="51" spans="1:10" s="226" customFormat="1" ht="9" customHeight="1" x14ac:dyDescent="0.15">
      <c r="A51" s="81"/>
      <c r="B51" s="160"/>
      <c r="C51" s="1705"/>
      <c r="D51" s="227"/>
      <c r="E51" s="227"/>
      <c r="F51" s="227"/>
      <c r="G51" s="227"/>
      <c r="H51" s="227"/>
      <c r="I51" s="227"/>
      <c r="J51" s="227"/>
    </row>
    <row r="52" spans="1:10" s="226" customFormat="1" ht="9" customHeight="1" x14ac:dyDescent="0.15">
      <c r="A52" s="286" t="s">
        <v>2517</v>
      </c>
      <c r="B52" s="228"/>
      <c r="C52" s="1707"/>
      <c r="D52" s="228"/>
      <c r="E52" s="228"/>
      <c r="F52" s="228"/>
      <c r="G52" s="228"/>
      <c r="H52" s="228"/>
      <c r="I52" s="228"/>
      <c r="J52" s="228"/>
    </row>
    <row r="53" spans="1:10" s="1" customFormat="1" ht="12.75" x14ac:dyDescent="0.2">
      <c r="A53" s="1666"/>
      <c r="B53" s="5"/>
      <c r="C53" s="5"/>
      <c r="D53" s="5"/>
      <c r="E53" s="5"/>
      <c r="F53" s="5"/>
      <c r="G53" s="5"/>
      <c r="J53" s="219"/>
    </row>
    <row r="54" spans="1:10" ht="12.75" x14ac:dyDescent="0.2">
      <c r="A54" s="450" t="s">
        <v>2441</v>
      </c>
      <c r="F54" s="226"/>
      <c r="J54" s="1743" t="s">
        <v>2389</v>
      </c>
    </row>
    <row r="73" spans="6:6" x14ac:dyDescent="0.15">
      <c r="F73" s="1839"/>
    </row>
    <row r="106" spans="11:11" x14ac:dyDescent="0.15">
      <c r="K106" s="1839"/>
    </row>
  </sheetData>
  <pageMargins left="0.7" right="0.7" top="0.75" bottom="0.75" header="0.3" footer="0.3"/>
  <pageSetup scale="84"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6"/>
  <sheetViews>
    <sheetView showGridLines="0" showRowColHeaders="0" view="pageBreakPreview" zoomScaleNormal="100" zoomScaleSheetLayoutView="100" workbookViewId="0">
      <selection activeCell="B44" sqref="B44"/>
    </sheetView>
  </sheetViews>
  <sheetFormatPr defaultColWidth="10.7109375" defaultRowHeight="9" x14ac:dyDescent="0.15"/>
  <cols>
    <col min="1" max="1" width="4" style="227" customWidth="1"/>
    <col min="2" max="2" width="48.5703125" style="227" customWidth="1"/>
    <col min="3" max="5" width="17.85546875" style="227" customWidth="1"/>
    <col min="6" max="6" width="4" style="227" customWidth="1"/>
    <col min="7" max="7" width="10.7109375" style="227"/>
    <col min="8" max="8" width="10.7109375" style="227" customWidth="1"/>
    <col min="9" max="16384" width="10.7109375" style="227"/>
  </cols>
  <sheetData>
    <row r="1" spans="1:6" ht="12.75" x14ac:dyDescent="0.2">
      <c r="A1" s="7" t="s">
        <v>23</v>
      </c>
      <c r="C1" s="1446" t="s">
        <v>17</v>
      </c>
      <c r="F1" s="544" t="s">
        <v>2190</v>
      </c>
    </row>
    <row r="2" spans="1:6" ht="9" customHeight="1" x14ac:dyDescent="0.15">
      <c r="A2" s="1725" t="s">
        <v>2416</v>
      </c>
      <c r="B2" s="228"/>
      <c r="C2" s="1670" t="s">
        <v>225</v>
      </c>
      <c r="D2" s="1670" t="s">
        <v>22</v>
      </c>
      <c r="E2" s="1753" t="s">
        <v>2273</v>
      </c>
      <c r="F2" s="1727"/>
    </row>
    <row r="3" spans="1:6" ht="9" customHeight="1" x14ac:dyDescent="0.15">
      <c r="A3" s="1781" t="s">
        <v>2368</v>
      </c>
      <c r="C3" s="1780" t="s">
        <v>2199</v>
      </c>
      <c r="D3" s="1673" t="s">
        <v>2200</v>
      </c>
      <c r="E3" s="1755"/>
      <c r="F3" s="1730"/>
    </row>
    <row r="4" spans="1:6" ht="9" customHeight="1" x14ac:dyDescent="0.15">
      <c r="C4" s="1780" t="s">
        <v>2185</v>
      </c>
      <c r="D4" s="1673" t="s">
        <v>2201</v>
      </c>
      <c r="E4" s="1755"/>
      <c r="F4" s="1730"/>
    </row>
    <row r="5" spans="1:6" ht="9" customHeight="1" x14ac:dyDescent="0.15">
      <c r="C5" s="1801" t="s">
        <v>2199</v>
      </c>
      <c r="D5" s="113"/>
      <c r="E5" s="1676"/>
    </row>
    <row r="6" spans="1:6" ht="9" customHeight="1" x14ac:dyDescent="0.15">
      <c r="A6" s="555"/>
      <c r="B6" s="555"/>
      <c r="D6" s="1680" t="s">
        <v>137</v>
      </c>
      <c r="E6" s="1678"/>
      <c r="F6" s="1802"/>
    </row>
    <row r="7" spans="1:6" x14ac:dyDescent="0.15">
      <c r="C7" s="1678" t="s">
        <v>380</v>
      </c>
      <c r="D7" s="1680" t="s">
        <v>129</v>
      </c>
      <c r="E7" s="1680"/>
    </row>
    <row r="8" spans="1:6" ht="9" customHeight="1" x14ac:dyDescent="0.15">
      <c r="C8" s="1680" t="s">
        <v>2369</v>
      </c>
      <c r="D8" s="1680" t="s">
        <v>302</v>
      </c>
      <c r="E8" s="1680" t="s">
        <v>81</v>
      </c>
    </row>
    <row r="9" spans="1:6" x14ac:dyDescent="0.15">
      <c r="C9" s="1680" t="s">
        <v>302</v>
      </c>
      <c r="D9" s="1680" t="s">
        <v>2370</v>
      </c>
      <c r="E9" s="1680" t="s">
        <v>302</v>
      </c>
    </row>
    <row r="10" spans="1:6" ht="9" customHeight="1" x14ac:dyDescent="0.15">
      <c r="C10" s="1681" t="s">
        <v>2415</v>
      </c>
      <c r="D10" s="1681" t="s">
        <v>2415</v>
      </c>
      <c r="E10" s="1681" t="s">
        <v>2371</v>
      </c>
    </row>
    <row r="11" spans="1:6" ht="9" customHeight="1" x14ac:dyDescent="0.15">
      <c r="B11" s="1735" t="s">
        <v>2372</v>
      </c>
      <c r="C11" s="1718">
        <v>1</v>
      </c>
      <c r="D11" s="1718">
        <v>2</v>
      </c>
      <c r="E11" s="1718">
        <v>3</v>
      </c>
      <c r="F11" s="1737"/>
    </row>
    <row r="12" spans="1:6" ht="9" customHeight="1" x14ac:dyDescent="0.15">
      <c r="A12" s="1682" t="s">
        <v>1062</v>
      </c>
      <c r="B12" s="1738"/>
      <c r="C12" s="888"/>
      <c r="D12" s="888"/>
      <c r="E12" s="888"/>
      <c r="F12" s="1744"/>
    </row>
    <row r="13" spans="1:6" ht="9" customHeight="1" x14ac:dyDescent="0.15">
      <c r="A13" s="1739">
        <v>1</v>
      </c>
      <c r="B13" s="1688" t="s">
        <v>2287</v>
      </c>
      <c r="C13" s="1690"/>
      <c r="D13" s="1690"/>
      <c r="E13" s="1690"/>
      <c r="F13" s="1803">
        <v>1</v>
      </c>
    </row>
    <row r="14" spans="1:6" ht="9" customHeight="1" x14ac:dyDescent="0.15">
      <c r="A14" s="1739">
        <v>2</v>
      </c>
      <c r="B14" s="1740" t="s">
        <v>2288</v>
      </c>
      <c r="C14" s="1690"/>
      <c r="D14" s="1690"/>
      <c r="E14" s="1690"/>
      <c r="F14" s="1803">
        <v>2</v>
      </c>
    </row>
    <row r="15" spans="1:6" ht="9" customHeight="1" x14ac:dyDescent="0.15">
      <c r="A15" s="1739">
        <v>3</v>
      </c>
      <c r="B15" s="1740" t="s">
        <v>663</v>
      </c>
      <c r="C15" s="1690"/>
      <c r="D15" s="1690"/>
      <c r="E15" s="1690"/>
      <c r="F15" s="1803">
        <v>3</v>
      </c>
    </row>
    <row r="16" spans="1:6" ht="9" customHeight="1" x14ac:dyDescent="0.15">
      <c r="A16" s="1739">
        <v>4</v>
      </c>
      <c r="B16" s="1740" t="s">
        <v>2289</v>
      </c>
      <c r="C16" s="1690"/>
      <c r="D16" s="1690"/>
      <c r="E16" s="1690"/>
      <c r="F16" s="1803">
        <v>4</v>
      </c>
    </row>
    <row r="17" spans="1:6" ht="9" customHeight="1" x14ac:dyDescent="0.15">
      <c r="A17" s="1739">
        <v>5</v>
      </c>
      <c r="B17" s="1740" t="s">
        <v>1446</v>
      </c>
      <c r="C17" s="1690"/>
      <c r="D17" s="1690"/>
      <c r="E17" s="1690"/>
      <c r="F17" s="1803">
        <v>5</v>
      </c>
    </row>
    <row r="18" spans="1:6" ht="9" customHeight="1" x14ac:dyDescent="0.15">
      <c r="A18" s="1739">
        <v>6</v>
      </c>
      <c r="B18" s="1724" t="s">
        <v>1191</v>
      </c>
      <c r="C18" s="1690"/>
      <c r="D18" s="1690"/>
      <c r="E18" s="1690"/>
      <c r="F18" s="1803">
        <v>6</v>
      </c>
    </row>
    <row r="19" spans="1:6" ht="9" customHeight="1" x14ac:dyDescent="0.15">
      <c r="A19" s="1739">
        <v>7</v>
      </c>
      <c r="B19" s="1692" t="s">
        <v>669</v>
      </c>
      <c r="C19" s="1690"/>
      <c r="D19" s="1690"/>
      <c r="E19" s="1690"/>
      <c r="F19" s="1803">
        <v>7</v>
      </c>
    </row>
    <row r="20" spans="1:6" ht="9" customHeight="1" x14ac:dyDescent="0.15">
      <c r="A20" s="1739">
        <v>8</v>
      </c>
      <c r="B20" s="1692" t="s">
        <v>2290</v>
      </c>
      <c r="C20" s="1690"/>
      <c r="D20" s="1690"/>
      <c r="E20" s="1690"/>
      <c r="F20" s="1803">
        <v>8</v>
      </c>
    </row>
    <row r="21" spans="1:6" ht="9" customHeight="1" x14ac:dyDescent="0.15">
      <c r="A21" s="1739">
        <v>9</v>
      </c>
      <c r="B21" s="1693" t="s">
        <v>673</v>
      </c>
      <c r="C21" s="1690"/>
      <c r="D21" s="1690"/>
      <c r="E21" s="1690"/>
      <c r="F21" s="1803">
        <v>9</v>
      </c>
    </row>
    <row r="22" spans="1:6" ht="9" customHeight="1" x14ac:dyDescent="0.15">
      <c r="A22" s="1739">
        <v>10</v>
      </c>
      <c r="B22" s="1692" t="s">
        <v>2291</v>
      </c>
      <c r="C22" s="1690"/>
      <c r="D22" s="1690"/>
      <c r="E22" s="1690"/>
      <c r="F22" s="1803">
        <v>10</v>
      </c>
    </row>
    <row r="23" spans="1:6" ht="9" customHeight="1" x14ac:dyDescent="0.15">
      <c r="A23" s="1739">
        <v>11</v>
      </c>
      <c r="B23" s="1693" t="s">
        <v>2292</v>
      </c>
      <c r="C23" s="1690"/>
      <c r="D23" s="1690"/>
      <c r="E23" s="1690"/>
      <c r="F23" s="1803">
        <v>11</v>
      </c>
    </row>
    <row r="24" spans="1:6" ht="9" customHeight="1" x14ac:dyDescent="0.15">
      <c r="A24" s="1739">
        <v>12</v>
      </c>
      <c r="B24" s="1688" t="s">
        <v>2293</v>
      </c>
      <c r="C24" s="1690"/>
      <c r="D24" s="1766"/>
      <c r="E24" s="1690"/>
      <c r="F24" s="1803">
        <v>12</v>
      </c>
    </row>
    <row r="25" spans="1:6" ht="9" customHeight="1" x14ac:dyDescent="0.15">
      <c r="A25" s="1739">
        <v>13</v>
      </c>
      <c r="B25" s="1688" t="s">
        <v>1414</v>
      </c>
      <c r="C25" s="1690"/>
      <c r="D25" s="1766"/>
      <c r="E25" s="1690"/>
      <c r="F25" s="1803">
        <v>13</v>
      </c>
    </row>
    <row r="26" spans="1:6" ht="9" customHeight="1" x14ac:dyDescent="0.15">
      <c r="A26" s="1739">
        <v>14</v>
      </c>
      <c r="B26" s="1695" t="s">
        <v>676</v>
      </c>
      <c r="C26" s="1690"/>
      <c r="D26" s="1690"/>
      <c r="E26" s="1690"/>
      <c r="F26" s="1803">
        <v>14</v>
      </c>
    </row>
    <row r="27" spans="1:6" ht="9" customHeight="1" x14ac:dyDescent="0.15">
      <c r="A27" s="1739">
        <v>15</v>
      </c>
      <c r="B27" s="1693" t="s">
        <v>2294</v>
      </c>
      <c r="C27" s="1690"/>
      <c r="D27" s="1766"/>
      <c r="E27" s="1690"/>
      <c r="F27" s="1803">
        <v>15</v>
      </c>
    </row>
    <row r="28" spans="1:6" ht="9" customHeight="1" x14ac:dyDescent="0.15">
      <c r="A28" s="1739">
        <v>16</v>
      </c>
      <c r="B28" s="1695" t="s">
        <v>2295</v>
      </c>
      <c r="C28" s="1690"/>
      <c r="D28" s="1690"/>
      <c r="E28" s="1690"/>
      <c r="F28" s="1803">
        <v>16</v>
      </c>
    </row>
    <row r="29" spans="1:6" ht="9" customHeight="1" x14ac:dyDescent="0.15">
      <c r="A29" s="1739">
        <v>17</v>
      </c>
      <c r="B29" s="1696" t="s">
        <v>2218</v>
      </c>
      <c r="C29" s="888"/>
      <c r="D29" s="891"/>
      <c r="E29" s="888"/>
      <c r="F29" s="1803">
        <v>17</v>
      </c>
    </row>
    <row r="30" spans="1:6" ht="9" customHeight="1" x14ac:dyDescent="0.15">
      <c r="A30" s="1682" t="s">
        <v>2296</v>
      </c>
      <c r="B30" s="1741"/>
      <c r="C30" s="888"/>
      <c r="D30" s="888"/>
      <c r="E30" s="888"/>
      <c r="F30" s="1742"/>
    </row>
    <row r="31" spans="1:6" ht="9" customHeight="1" x14ac:dyDescent="0.15">
      <c r="A31" s="1684">
        <v>50</v>
      </c>
      <c r="B31" s="1695" t="s">
        <v>2360</v>
      </c>
      <c r="C31" s="1690"/>
      <c r="D31" s="888"/>
      <c r="E31" s="1690"/>
      <c r="F31" s="1803">
        <v>50</v>
      </c>
    </row>
    <row r="32" spans="1:6" ht="9" customHeight="1" x14ac:dyDescent="0.15">
      <c r="A32" s="1684">
        <v>51</v>
      </c>
      <c r="B32" s="1695" t="s">
        <v>2361</v>
      </c>
      <c r="C32" s="1690"/>
      <c r="D32" s="888"/>
      <c r="E32" s="1690"/>
      <c r="F32" s="1803">
        <v>51</v>
      </c>
    </row>
    <row r="33" spans="1:6" ht="9" customHeight="1" x14ac:dyDescent="0.15">
      <c r="A33" s="1684">
        <v>52</v>
      </c>
      <c r="B33" s="1695" t="s">
        <v>2363</v>
      </c>
      <c r="C33" s="1690"/>
      <c r="D33" s="888"/>
      <c r="E33" s="1690"/>
      <c r="F33" s="1803">
        <v>52</v>
      </c>
    </row>
    <row r="34" spans="1:6" ht="9" customHeight="1" x14ac:dyDescent="0.15">
      <c r="A34" s="1686">
        <v>53</v>
      </c>
      <c r="B34" s="1695" t="s">
        <v>2362</v>
      </c>
      <c r="C34" s="1690"/>
      <c r="D34" s="888"/>
      <c r="E34" s="1690"/>
      <c r="F34" s="1803">
        <v>53</v>
      </c>
    </row>
    <row r="35" spans="1:6" ht="9" customHeight="1" x14ac:dyDescent="0.15">
      <c r="A35" s="1682" t="s">
        <v>2245</v>
      </c>
      <c r="B35" s="1741"/>
      <c r="C35" s="888"/>
      <c r="D35" s="888"/>
      <c r="E35" s="888"/>
      <c r="F35" s="1744"/>
    </row>
    <row r="36" spans="1:6" ht="9" customHeight="1" x14ac:dyDescent="0.15">
      <c r="A36" s="1686">
        <v>60</v>
      </c>
      <c r="B36" s="1696" t="s">
        <v>2298</v>
      </c>
      <c r="C36" s="1690"/>
      <c r="D36" s="888"/>
      <c r="E36" s="1690"/>
      <c r="F36" s="1745">
        <v>60</v>
      </c>
    </row>
    <row r="37" spans="1:6" s="1720" customFormat="1" x14ac:dyDescent="0.15">
      <c r="A37" s="1686">
        <v>61</v>
      </c>
      <c r="B37" s="1696" t="s">
        <v>2299</v>
      </c>
      <c r="C37" s="1690"/>
      <c r="D37" s="888"/>
      <c r="E37" s="1690"/>
      <c r="F37" s="1745">
        <v>61</v>
      </c>
    </row>
    <row r="38" spans="1:6" s="1720" customFormat="1" ht="9" customHeight="1" x14ac:dyDescent="0.15">
      <c r="A38" s="1686">
        <v>62</v>
      </c>
      <c r="B38" s="1696" t="s">
        <v>1441</v>
      </c>
      <c r="C38" s="1690"/>
      <c r="D38" s="888"/>
      <c r="E38" s="1690"/>
      <c r="F38" s="1745">
        <v>62</v>
      </c>
    </row>
    <row r="39" spans="1:6" s="1720" customFormat="1" x14ac:dyDescent="0.15">
      <c r="A39" s="1686">
        <v>63</v>
      </c>
      <c r="B39" s="1696" t="s">
        <v>2300</v>
      </c>
      <c r="C39" s="1690"/>
      <c r="D39" s="888"/>
      <c r="E39" s="1690"/>
      <c r="F39" s="1745">
        <v>63</v>
      </c>
    </row>
    <row r="40" spans="1:6" s="1720" customFormat="1" ht="9" customHeight="1" x14ac:dyDescent="0.15">
      <c r="A40" s="1686">
        <v>64</v>
      </c>
      <c r="B40" s="1740" t="s">
        <v>2301</v>
      </c>
      <c r="C40" s="1690"/>
      <c r="D40" s="888"/>
      <c r="E40" s="1690"/>
      <c r="F40" s="1745">
        <v>64</v>
      </c>
    </row>
    <row r="41" spans="1:6" ht="9" customHeight="1" x14ac:dyDescent="0.15">
      <c r="A41" s="1686">
        <v>65</v>
      </c>
      <c r="B41" s="1696" t="s">
        <v>2302</v>
      </c>
      <c r="C41" s="1690"/>
      <c r="D41" s="888"/>
      <c r="E41" s="1690"/>
      <c r="F41" s="1745">
        <v>65</v>
      </c>
    </row>
    <row r="42" spans="1:6" ht="9" customHeight="1" x14ac:dyDescent="0.15">
      <c r="A42" s="1686">
        <v>66</v>
      </c>
      <c r="B42" s="1696" t="s">
        <v>2303</v>
      </c>
      <c r="C42" s="1690"/>
      <c r="D42" s="888"/>
      <c r="E42" s="1690"/>
      <c r="F42" s="1745">
        <v>66</v>
      </c>
    </row>
    <row r="43" spans="1:6" ht="9" customHeight="1" x14ac:dyDescent="0.15">
      <c r="A43" s="1686">
        <v>67</v>
      </c>
      <c r="B43" s="1696" t="s">
        <v>2304</v>
      </c>
      <c r="C43" s="1690"/>
      <c r="D43" s="888"/>
      <c r="E43" s="1690"/>
      <c r="F43" s="1745">
        <v>67</v>
      </c>
    </row>
    <row r="44" spans="1:6" ht="9" customHeight="1" x14ac:dyDescent="0.15">
      <c r="A44" s="1686">
        <v>68</v>
      </c>
      <c r="B44" s="1696" t="s">
        <v>2305</v>
      </c>
      <c r="C44" s="1690"/>
      <c r="D44" s="888"/>
      <c r="E44" s="1690"/>
      <c r="F44" s="1745">
        <v>68</v>
      </c>
    </row>
    <row r="45" spans="1:6" s="1720" customFormat="1" ht="9" customHeight="1" x14ac:dyDescent="0.15">
      <c r="A45" s="1686">
        <v>69</v>
      </c>
      <c r="B45" s="1696" t="s">
        <v>2306</v>
      </c>
      <c r="C45" s="1690"/>
      <c r="D45" s="888"/>
      <c r="E45" s="1690"/>
      <c r="F45" s="1745">
        <v>69</v>
      </c>
    </row>
    <row r="46" spans="1:6" ht="9" customHeight="1" x14ac:dyDescent="0.15">
      <c r="A46" s="1686">
        <v>70</v>
      </c>
      <c r="B46" s="1696" t="s">
        <v>2307</v>
      </c>
      <c r="C46" s="1690"/>
      <c r="D46" s="888"/>
      <c r="E46" s="1690"/>
      <c r="F46" s="1745">
        <v>70</v>
      </c>
    </row>
    <row r="47" spans="1:6" ht="9" customHeight="1" x14ac:dyDescent="0.15">
      <c r="A47" s="1686">
        <v>71</v>
      </c>
      <c r="B47" s="1740" t="s">
        <v>2308</v>
      </c>
      <c r="C47" s="1690"/>
      <c r="D47" s="888"/>
      <c r="E47" s="1690"/>
      <c r="F47" s="1745">
        <v>71</v>
      </c>
    </row>
    <row r="48" spans="1:6" ht="9" customHeight="1" x14ac:dyDescent="0.15">
      <c r="A48" s="1686">
        <v>99</v>
      </c>
      <c r="B48" s="1740" t="s">
        <v>2072</v>
      </c>
      <c r="C48" s="1690"/>
      <c r="D48" s="888"/>
      <c r="E48" s="1690"/>
      <c r="F48" s="1745">
        <v>99</v>
      </c>
    </row>
    <row r="49" spans="1:6" ht="9" customHeight="1" x14ac:dyDescent="0.15">
      <c r="A49" s="1746">
        <v>100</v>
      </c>
      <c r="B49" s="1695" t="s">
        <v>828</v>
      </c>
      <c r="C49" s="1690"/>
      <c r="D49" s="1690"/>
      <c r="E49" s="1690"/>
      <c r="F49" s="1747">
        <v>100</v>
      </c>
    </row>
    <row r="50" spans="1:6" ht="9" customHeight="1" x14ac:dyDescent="0.15"/>
    <row r="51" spans="1:6" ht="9" customHeight="1" x14ac:dyDescent="0.15"/>
    <row r="52" spans="1:6" ht="9" customHeight="1" x14ac:dyDescent="0.15"/>
    <row r="53" spans="1:6" ht="9" customHeight="1" x14ac:dyDescent="0.15">
      <c r="A53" s="1839"/>
    </row>
    <row r="54" spans="1:6" ht="9" customHeight="1" x14ac:dyDescent="0.2">
      <c r="F54" s="544"/>
    </row>
    <row r="55" spans="1:6" ht="9" customHeight="1" x14ac:dyDescent="0.15"/>
    <row r="56" spans="1:6" ht="9" customHeight="1" x14ac:dyDescent="0.15"/>
    <row r="57" spans="1:6" ht="9" customHeight="1" x14ac:dyDescent="0.15"/>
    <row r="58" spans="1:6" ht="9" customHeight="1" x14ac:dyDescent="0.15"/>
    <row r="59" spans="1:6" ht="9" customHeight="1" x14ac:dyDescent="0.15"/>
    <row r="60" spans="1:6" ht="9" customHeight="1" x14ac:dyDescent="0.15"/>
    <row r="61" spans="1:6" ht="9" customHeight="1" x14ac:dyDescent="0.15"/>
    <row r="62" spans="1:6" ht="9" customHeight="1" x14ac:dyDescent="0.15"/>
    <row r="63" spans="1:6" ht="9" customHeight="1" x14ac:dyDescent="0.15"/>
    <row r="64" spans="1:6" ht="9" customHeight="1" x14ac:dyDescent="0.15"/>
    <row r="65" spans="1:6" ht="9" customHeight="1" x14ac:dyDescent="0.15"/>
    <row r="66" spans="1:6" ht="9" customHeight="1" x14ac:dyDescent="0.15"/>
    <row r="67" spans="1:6" ht="9" customHeight="1" x14ac:dyDescent="0.15"/>
    <row r="68" spans="1:6" ht="9" customHeight="1" x14ac:dyDescent="0.15"/>
    <row r="69" spans="1:6" ht="9" customHeight="1" x14ac:dyDescent="0.15"/>
    <row r="70" spans="1:6" ht="9" customHeight="1" x14ac:dyDescent="0.15"/>
    <row r="71" spans="1:6" ht="9" customHeight="1" x14ac:dyDescent="0.15"/>
    <row r="72" spans="1:6" ht="9" customHeight="1" x14ac:dyDescent="0.15">
      <c r="A72" s="286" t="s">
        <v>2518</v>
      </c>
      <c r="B72" s="228"/>
      <c r="C72" s="228"/>
      <c r="D72" s="228"/>
      <c r="E72" s="228"/>
      <c r="F72" s="228"/>
    </row>
    <row r="73" spans="1:6" ht="12.75" x14ac:dyDescent="0.2">
      <c r="A73" s="1888" t="s">
        <v>2437</v>
      </c>
      <c r="B73" s="552"/>
      <c r="C73" s="552"/>
      <c r="D73" s="552"/>
      <c r="E73" s="552"/>
      <c r="F73" s="1743" t="s">
        <v>2441</v>
      </c>
    </row>
    <row r="106" spans="11:11" x14ac:dyDescent="0.15">
      <c r="K106" s="1839"/>
    </row>
  </sheetData>
  <pageMargins left="0.7" right="0.7" top="0.75" bottom="0.75" header="0.3" footer="0.3"/>
  <pageSetup scale="8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7"/>
  <sheetViews>
    <sheetView showGridLines="0" view="pageBreakPreview" topLeftCell="A70" zoomScale="130" zoomScaleNormal="106" zoomScaleSheetLayoutView="130" workbookViewId="0">
      <selection activeCell="B95" sqref="B95"/>
    </sheetView>
  </sheetViews>
  <sheetFormatPr defaultColWidth="10.7109375" defaultRowHeight="9" x14ac:dyDescent="0.15"/>
  <cols>
    <col min="1" max="1" width="4" style="227" customWidth="1"/>
    <col min="2" max="2" width="25" style="227" customWidth="1"/>
    <col min="3" max="12" width="11.42578125" style="227" customWidth="1"/>
    <col min="13" max="13" width="4" style="227" customWidth="1"/>
    <col min="14" max="16384" width="10.7109375" style="227"/>
  </cols>
  <sheetData>
    <row r="1" spans="1:13" ht="12.75" x14ac:dyDescent="0.2">
      <c r="A1" s="1869" t="s">
        <v>2190</v>
      </c>
      <c r="B1" s="1720"/>
      <c r="C1" s="1863"/>
      <c r="D1" s="1720"/>
      <c r="E1" s="160"/>
      <c r="F1" s="1446" t="s">
        <v>17</v>
      </c>
      <c r="M1" s="1889" t="s">
        <v>23</v>
      </c>
    </row>
    <row r="2" spans="1:13" x14ac:dyDescent="0.15">
      <c r="A2" s="1864" t="s">
        <v>2397</v>
      </c>
      <c r="B2" s="1865"/>
      <c r="C2" s="1865"/>
      <c r="D2" s="1865"/>
      <c r="E2" s="228"/>
      <c r="F2" s="228"/>
      <c r="G2" s="228"/>
      <c r="H2" s="1669" t="s">
        <v>2373</v>
      </c>
      <c r="I2" s="1713"/>
      <c r="J2" s="1669" t="s">
        <v>22</v>
      </c>
      <c r="K2" s="1726"/>
      <c r="L2" s="1753" t="s">
        <v>2334</v>
      </c>
      <c r="M2" s="1727"/>
    </row>
    <row r="3" spans="1:13" x14ac:dyDescent="0.15">
      <c r="A3" s="1720"/>
      <c r="B3" s="1720"/>
      <c r="C3" s="1720"/>
      <c r="D3" s="1720"/>
      <c r="H3" s="1672" t="s">
        <v>2274</v>
      </c>
      <c r="I3" s="1715"/>
      <c r="J3" s="1728" t="s">
        <v>2275</v>
      </c>
      <c r="K3" s="1729"/>
      <c r="L3" s="1755" t="s">
        <v>942</v>
      </c>
      <c r="M3" s="1730"/>
    </row>
    <row r="4" spans="1:13" x14ac:dyDescent="0.15">
      <c r="A4" s="1720"/>
      <c r="B4" s="1720"/>
      <c r="C4" s="1720"/>
      <c r="D4" s="1720"/>
      <c r="H4" s="1672"/>
      <c r="I4" s="1715"/>
      <c r="J4" s="1728" t="s">
        <v>2276</v>
      </c>
      <c r="K4" s="1715"/>
    </row>
    <row r="5" spans="1:13" x14ac:dyDescent="0.15">
      <c r="A5" s="1856"/>
      <c r="B5" s="1856"/>
      <c r="C5" s="1731"/>
      <c r="D5" s="1731" t="s">
        <v>2277</v>
      </c>
      <c r="E5" s="1731" t="s">
        <v>2277</v>
      </c>
      <c r="F5" s="1731" t="s">
        <v>85</v>
      </c>
      <c r="G5" s="1749"/>
      <c r="H5" s="1731" t="s">
        <v>102</v>
      </c>
      <c r="I5" s="1731" t="s">
        <v>103</v>
      </c>
      <c r="J5" s="1731" t="s">
        <v>157</v>
      </c>
      <c r="K5" s="1731" t="s">
        <v>164</v>
      </c>
      <c r="L5" s="1731" t="s">
        <v>135</v>
      </c>
      <c r="M5" s="1732"/>
    </row>
    <row r="6" spans="1:13" x14ac:dyDescent="0.15">
      <c r="A6" s="1720"/>
      <c r="B6" s="1720"/>
      <c r="C6" s="1733" t="s">
        <v>81</v>
      </c>
      <c r="D6" s="1733" t="s">
        <v>2278</v>
      </c>
      <c r="E6" s="1733" t="s">
        <v>2279</v>
      </c>
      <c r="F6" s="1733" t="s">
        <v>138</v>
      </c>
      <c r="G6" s="1750"/>
      <c r="H6" s="1733" t="s">
        <v>2280</v>
      </c>
      <c r="I6" s="1733" t="s">
        <v>2281</v>
      </c>
      <c r="J6" s="1733" t="s">
        <v>147</v>
      </c>
      <c r="K6" s="1733" t="s">
        <v>136</v>
      </c>
      <c r="L6" s="1734"/>
      <c r="M6" s="1674"/>
    </row>
    <row r="7" spans="1:13" x14ac:dyDescent="0.15">
      <c r="A7" s="1720"/>
      <c r="B7" s="1720"/>
      <c r="C7" s="1733" t="s">
        <v>302</v>
      </c>
      <c r="D7" s="1733" t="s">
        <v>2282</v>
      </c>
      <c r="E7" s="1733" t="s">
        <v>2283</v>
      </c>
      <c r="F7" s="1733" t="s">
        <v>2284</v>
      </c>
      <c r="G7" s="1733" t="s">
        <v>97</v>
      </c>
      <c r="H7" s="1733" t="s">
        <v>137</v>
      </c>
      <c r="I7" s="1733" t="s">
        <v>2285</v>
      </c>
      <c r="J7" s="1734"/>
      <c r="K7" s="1734"/>
      <c r="L7" s="1734"/>
      <c r="M7" s="1674"/>
    </row>
    <row r="8" spans="1:13" x14ac:dyDescent="0.15">
      <c r="A8" s="1720"/>
      <c r="B8" s="1866" t="s">
        <v>2372</v>
      </c>
      <c r="C8" s="1758">
        <v>0</v>
      </c>
      <c r="D8" s="1758">
        <v>1</v>
      </c>
      <c r="E8" s="1718">
        <v>2</v>
      </c>
      <c r="F8" s="1718">
        <v>3</v>
      </c>
      <c r="G8" s="1718" t="s">
        <v>125</v>
      </c>
      <c r="H8" s="1758">
        <v>4</v>
      </c>
      <c r="I8" s="1758">
        <v>5</v>
      </c>
      <c r="J8" s="1758">
        <v>6</v>
      </c>
      <c r="K8" s="1758">
        <v>7</v>
      </c>
      <c r="L8" s="1758">
        <v>8</v>
      </c>
      <c r="M8" s="1737"/>
    </row>
    <row r="9" spans="1:13" x14ac:dyDescent="0.15">
      <c r="A9" s="1765" t="s">
        <v>1062</v>
      </c>
      <c r="B9" s="1867"/>
      <c r="C9" s="888"/>
      <c r="D9" s="888"/>
      <c r="E9" s="888"/>
      <c r="F9" s="888"/>
      <c r="G9" s="888"/>
      <c r="H9" s="888"/>
      <c r="I9" s="888"/>
      <c r="J9" s="888"/>
      <c r="K9" s="888"/>
      <c r="L9" s="888"/>
      <c r="M9" s="1744"/>
    </row>
    <row r="10" spans="1:13" x14ac:dyDescent="0.15">
      <c r="A10" s="1868">
        <v>1</v>
      </c>
      <c r="B10" s="1696" t="s">
        <v>2287</v>
      </c>
      <c r="C10" s="1690"/>
      <c r="D10" s="1690"/>
      <c r="E10" s="888"/>
      <c r="F10" s="1937"/>
      <c r="G10" s="1937"/>
      <c r="H10" s="1937"/>
      <c r="I10" s="1937"/>
      <c r="J10" s="1937"/>
      <c r="K10" s="1937"/>
      <c r="L10" s="1937"/>
      <c r="M10" s="1803">
        <v>1</v>
      </c>
    </row>
    <row r="11" spans="1:13" x14ac:dyDescent="0.15">
      <c r="A11" s="1868">
        <v>2</v>
      </c>
      <c r="B11" s="1696" t="s">
        <v>2288</v>
      </c>
      <c r="C11" s="1690"/>
      <c r="D11" s="888"/>
      <c r="E11" s="1690"/>
      <c r="F11" s="1805"/>
      <c r="G11" s="1936"/>
      <c r="H11" s="1936"/>
      <c r="I11" s="1936"/>
      <c r="J11" s="1936"/>
      <c r="K11" s="1936"/>
      <c r="L11" s="1936"/>
      <c r="M11" s="1803">
        <v>2</v>
      </c>
    </row>
    <row r="12" spans="1:13" x14ac:dyDescent="0.15">
      <c r="A12" s="1868">
        <v>3</v>
      </c>
      <c r="B12" s="1696" t="s">
        <v>663</v>
      </c>
      <c r="C12" s="1690"/>
      <c r="D12" s="1761"/>
      <c r="E12" s="1761"/>
      <c r="F12" s="1690"/>
      <c r="G12" s="1805"/>
      <c r="H12" s="1805"/>
      <c r="I12" s="1936"/>
      <c r="J12" s="1936"/>
      <c r="K12" s="1936"/>
      <c r="L12" s="1936"/>
      <c r="M12" s="1803">
        <v>3</v>
      </c>
    </row>
    <row r="13" spans="1:13" x14ac:dyDescent="0.15">
      <c r="A13" s="1868">
        <v>4</v>
      </c>
      <c r="B13" s="1696" t="s">
        <v>2289</v>
      </c>
      <c r="C13" s="1690"/>
      <c r="D13" s="1761"/>
      <c r="E13" s="1761"/>
      <c r="F13" s="1690"/>
      <c r="G13" s="1690"/>
      <c r="H13" s="1690"/>
      <c r="I13" s="1805"/>
      <c r="J13" s="1936"/>
      <c r="K13" s="1936"/>
      <c r="L13" s="1936"/>
      <c r="M13" s="1803">
        <v>4</v>
      </c>
    </row>
    <row r="14" spans="1:13" x14ac:dyDescent="0.15">
      <c r="A14" s="1868">
        <v>5</v>
      </c>
      <c r="B14" s="1696" t="s">
        <v>1446</v>
      </c>
      <c r="C14" s="1690"/>
      <c r="D14" s="1761"/>
      <c r="E14" s="1761"/>
      <c r="F14" s="1690"/>
      <c r="G14" s="1690"/>
      <c r="H14" s="1690"/>
      <c r="I14" s="1690"/>
      <c r="J14" s="1805"/>
      <c r="K14" s="1936"/>
      <c r="L14" s="1936"/>
      <c r="M14" s="1803">
        <v>5</v>
      </c>
    </row>
    <row r="15" spans="1:13" x14ac:dyDescent="0.15">
      <c r="A15" s="1868">
        <v>6</v>
      </c>
      <c r="B15" s="1762" t="s">
        <v>1191</v>
      </c>
      <c r="C15" s="1690"/>
      <c r="D15" s="1761"/>
      <c r="E15" s="1761"/>
      <c r="F15" s="1690"/>
      <c r="G15" s="1690"/>
      <c r="H15" s="1690"/>
      <c r="I15" s="1690"/>
      <c r="J15" s="1690"/>
      <c r="K15" s="1805"/>
      <c r="L15" s="1936"/>
      <c r="M15" s="1803">
        <v>6</v>
      </c>
    </row>
    <row r="16" spans="1:13" x14ac:dyDescent="0.15">
      <c r="A16" s="1868">
        <v>7</v>
      </c>
      <c r="B16" s="1762" t="s">
        <v>669</v>
      </c>
      <c r="C16" s="1690"/>
      <c r="D16" s="1761"/>
      <c r="E16" s="1761"/>
      <c r="F16" s="1690"/>
      <c r="G16" s="1690"/>
      <c r="H16" s="1690"/>
      <c r="I16" s="1690"/>
      <c r="J16" s="1761"/>
      <c r="K16" s="1690"/>
      <c r="L16" s="1805"/>
      <c r="M16" s="1803">
        <v>7</v>
      </c>
    </row>
    <row r="17" spans="1:16" x14ac:dyDescent="0.15">
      <c r="A17" s="1868">
        <v>8</v>
      </c>
      <c r="B17" s="1762" t="s">
        <v>2290</v>
      </c>
      <c r="C17" s="1690"/>
      <c r="D17" s="1761"/>
      <c r="E17" s="1761"/>
      <c r="F17" s="1690"/>
      <c r="G17" s="1690"/>
      <c r="H17" s="1690"/>
      <c r="I17" s="1690"/>
      <c r="J17" s="1761"/>
      <c r="K17" s="1690"/>
      <c r="L17" s="1690"/>
      <c r="M17" s="1803">
        <v>8</v>
      </c>
    </row>
    <row r="18" spans="1:16" x14ac:dyDescent="0.15">
      <c r="A18" s="1868">
        <v>9</v>
      </c>
      <c r="B18" s="1762" t="s">
        <v>673</v>
      </c>
      <c r="C18" s="1690"/>
      <c r="D18" s="1761"/>
      <c r="E18" s="1761"/>
      <c r="F18" s="1690"/>
      <c r="G18" s="1690"/>
      <c r="H18" s="1690"/>
      <c r="I18" s="1690"/>
      <c r="J18" s="1761"/>
      <c r="K18" s="1690"/>
      <c r="L18" s="1806"/>
      <c r="M18" s="1803">
        <v>9</v>
      </c>
    </row>
    <row r="19" spans="1:16" x14ac:dyDescent="0.15">
      <c r="A19" s="1868">
        <v>10</v>
      </c>
      <c r="B19" s="1762" t="s">
        <v>2291</v>
      </c>
      <c r="C19" s="1690"/>
      <c r="D19" s="1761"/>
      <c r="E19" s="1761"/>
      <c r="F19" s="1690"/>
      <c r="G19" s="1690"/>
      <c r="H19" s="1690"/>
      <c r="I19" s="1690"/>
      <c r="J19" s="1761"/>
      <c r="K19" s="1690"/>
      <c r="L19" s="1806"/>
      <c r="M19" s="1803">
        <v>10</v>
      </c>
    </row>
    <row r="20" spans="1:16" x14ac:dyDescent="0.15">
      <c r="A20" s="1868">
        <v>11</v>
      </c>
      <c r="B20" s="1762" t="s">
        <v>2292</v>
      </c>
      <c r="C20" s="1690"/>
      <c r="D20" s="1761"/>
      <c r="E20" s="1761"/>
      <c r="F20" s="1690"/>
      <c r="G20" s="1690"/>
      <c r="H20" s="1690"/>
      <c r="I20" s="1690"/>
      <c r="J20" s="1761"/>
      <c r="K20" s="1690"/>
      <c r="L20" s="1806"/>
      <c r="M20" s="1803">
        <v>11</v>
      </c>
    </row>
    <row r="21" spans="1:16" x14ac:dyDescent="0.15">
      <c r="A21" s="1868">
        <v>12</v>
      </c>
      <c r="B21" s="1696" t="s">
        <v>2293</v>
      </c>
      <c r="C21" s="1690"/>
      <c r="D21" s="1761"/>
      <c r="E21" s="1761"/>
      <c r="F21" s="1690"/>
      <c r="G21" s="1690"/>
      <c r="H21" s="1690"/>
      <c r="I21" s="1690"/>
      <c r="J21" s="1761"/>
      <c r="K21" s="1690"/>
      <c r="L21" s="1806"/>
      <c r="M21" s="1803">
        <v>12</v>
      </c>
    </row>
    <row r="22" spans="1:16" x14ac:dyDescent="0.15">
      <c r="A22" s="1868">
        <v>13</v>
      </c>
      <c r="B22" s="1696" t="s">
        <v>1414</v>
      </c>
      <c r="C22" s="1690"/>
      <c r="D22" s="1761"/>
      <c r="E22" s="1761"/>
      <c r="F22" s="1690"/>
      <c r="G22" s="1690"/>
      <c r="H22" s="1690"/>
      <c r="I22" s="1690"/>
      <c r="J22" s="1761"/>
      <c r="K22" s="1690"/>
      <c r="L22" s="1806"/>
      <c r="M22" s="1803">
        <v>13</v>
      </c>
    </row>
    <row r="23" spans="1:16" x14ac:dyDescent="0.15">
      <c r="A23" s="1868">
        <v>14</v>
      </c>
      <c r="B23" s="1696" t="s">
        <v>676</v>
      </c>
      <c r="C23" s="1690"/>
      <c r="D23" s="1764"/>
      <c r="E23" s="1764"/>
      <c r="F23" s="1690"/>
      <c r="G23" s="1690"/>
      <c r="H23" s="1690"/>
      <c r="I23" s="1690"/>
      <c r="J23" s="1764"/>
      <c r="K23" s="1690"/>
      <c r="L23" s="1807"/>
      <c r="M23" s="1803">
        <v>14</v>
      </c>
    </row>
    <row r="24" spans="1:16" x14ac:dyDescent="0.15">
      <c r="A24" s="1868">
        <v>15</v>
      </c>
      <c r="B24" s="1762" t="s">
        <v>2294</v>
      </c>
      <c r="C24" s="1690"/>
      <c r="D24" s="1764"/>
      <c r="E24" s="1764"/>
      <c r="F24" s="1690"/>
      <c r="G24" s="1690"/>
      <c r="H24" s="1690"/>
      <c r="I24" s="1690"/>
      <c r="J24" s="1764"/>
      <c r="K24" s="1690"/>
      <c r="L24" s="1807"/>
      <c r="M24" s="1803">
        <v>15</v>
      </c>
    </row>
    <row r="25" spans="1:16" x14ac:dyDescent="0.15">
      <c r="A25" s="1868">
        <v>16</v>
      </c>
      <c r="B25" s="1696" t="s">
        <v>2295</v>
      </c>
      <c r="C25" s="1690"/>
      <c r="D25" s="1764"/>
      <c r="E25" s="1764"/>
      <c r="F25" s="1690"/>
      <c r="G25" s="1690"/>
      <c r="H25" s="1690"/>
      <c r="I25" s="1690"/>
      <c r="J25" s="1764"/>
      <c r="K25" s="1690"/>
      <c r="L25" s="1807"/>
      <c r="M25" s="1803">
        <v>16</v>
      </c>
    </row>
    <row r="26" spans="1:16" x14ac:dyDescent="0.15">
      <c r="A26" s="1868">
        <v>17</v>
      </c>
      <c r="B26" s="1696" t="s">
        <v>2218</v>
      </c>
      <c r="C26" s="1690"/>
      <c r="D26" s="1764"/>
      <c r="E26" s="1764"/>
      <c r="F26" s="888"/>
      <c r="G26" s="1690"/>
      <c r="H26" s="1690"/>
      <c r="I26" s="1690"/>
      <c r="J26" s="888"/>
      <c r="K26" s="1690"/>
      <c r="L26" s="888"/>
      <c r="M26" s="1803">
        <v>17</v>
      </c>
    </row>
    <row r="27" spans="1:16" x14ac:dyDescent="0.15">
      <c r="A27" s="1765" t="s">
        <v>2296</v>
      </c>
      <c r="B27" s="1765"/>
      <c r="C27" s="888"/>
      <c r="D27" s="888"/>
      <c r="E27" s="888"/>
      <c r="F27" s="888"/>
      <c r="G27" s="888"/>
      <c r="H27" s="888"/>
      <c r="I27" s="888"/>
      <c r="J27" s="888"/>
      <c r="K27" s="888"/>
      <c r="L27" s="888"/>
      <c r="M27" s="1742"/>
    </row>
    <row r="28" spans="1:16" x14ac:dyDescent="0.15">
      <c r="A28" s="1697">
        <v>50</v>
      </c>
      <c r="B28" s="1695" t="s">
        <v>2360</v>
      </c>
      <c r="C28" s="1690"/>
      <c r="D28" s="888"/>
      <c r="E28" s="888"/>
      <c r="F28" s="1690"/>
      <c r="G28" s="1690"/>
      <c r="H28" s="1690"/>
      <c r="I28" s="1766"/>
      <c r="J28" s="1767"/>
      <c r="K28" s="1766"/>
      <c r="L28" s="1808"/>
      <c r="M28" s="1803">
        <v>50</v>
      </c>
    </row>
    <row r="29" spans="1:16" x14ac:dyDescent="0.15">
      <c r="A29" s="1697">
        <v>51</v>
      </c>
      <c r="B29" s="1695" t="s">
        <v>2361</v>
      </c>
      <c r="C29" s="1690"/>
      <c r="D29" s="888"/>
      <c r="E29" s="888"/>
      <c r="F29" s="1690"/>
      <c r="G29" s="1690"/>
      <c r="H29" s="1690"/>
      <c r="I29" s="1766"/>
      <c r="J29" s="1767"/>
      <c r="K29" s="1766"/>
      <c r="L29" s="1808"/>
      <c r="M29" s="1803">
        <v>51</v>
      </c>
    </row>
    <row r="30" spans="1:16" x14ac:dyDescent="0.15">
      <c r="A30" s="1697">
        <v>52</v>
      </c>
      <c r="B30" s="1695" t="s">
        <v>2363</v>
      </c>
      <c r="C30" s="1690"/>
      <c r="D30" s="1761"/>
      <c r="E30" s="1761"/>
      <c r="F30" s="1690"/>
      <c r="G30" s="1690"/>
      <c r="H30" s="1690"/>
      <c r="I30" s="1690"/>
      <c r="J30" s="1761"/>
      <c r="K30" s="1690"/>
      <c r="L30" s="1806"/>
      <c r="M30" s="1803">
        <v>52</v>
      </c>
    </row>
    <row r="31" spans="1:16" x14ac:dyDescent="0.15">
      <c r="A31" s="1699">
        <v>53</v>
      </c>
      <c r="B31" s="1695" t="s">
        <v>2362</v>
      </c>
      <c r="C31" s="1690"/>
      <c r="D31" s="1761"/>
      <c r="E31" s="1761"/>
      <c r="F31" s="1690"/>
      <c r="G31" s="1690"/>
      <c r="H31" s="1690"/>
      <c r="I31" s="1690"/>
      <c r="J31" s="1761"/>
      <c r="K31" s="1690"/>
      <c r="L31" s="1806"/>
      <c r="M31" s="1803">
        <v>53</v>
      </c>
    </row>
    <row r="32" spans="1:16" s="1720" customFormat="1" ht="9" customHeight="1" x14ac:dyDescent="0.15">
      <c r="A32" s="1765" t="s">
        <v>2245</v>
      </c>
      <c r="B32" s="1765"/>
      <c r="C32" s="888"/>
      <c r="D32" s="888"/>
      <c r="E32" s="888"/>
      <c r="F32" s="888"/>
      <c r="G32" s="888"/>
      <c r="H32" s="888"/>
      <c r="I32" s="888"/>
      <c r="J32" s="888"/>
      <c r="K32" s="888"/>
      <c r="L32" s="888"/>
      <c r="M32" s="1744"/>
      <c r="N32" s="227"/>
      <c r="O32" s="227"/>
      <c r="P32" s="227"/>
    </row>
    <row r="33" spans="1:16" s="1720" customFormat="1" ht="9" customHeight="1" x14ac:dyDescent="0.15">
      <c r="A33" s="1699">
        <v>60</v>
      </c>
      <c r="B33" s="1696" t="s">
        <v>2298</v>
      </c>
      <c r="C33" s="1690"/>
      <c r="D33" s="1761"/>
      <c r="E33" s="1761"/>
      <c r="F33" s="1690"/>
      <c r="G33" s="1690"/>
      <c r="H33" s="1690"/>
      <c r="I33" s="1690"/>
      <c r="J33" s="888"/>
      <c r="K33" s="1690"/>
      <c r="L33" s="888"/>
      <c r="M33" s="1745">
        <v>60</v>
      </c>
      <c r="N33" s="227"/>
      <c r="O33" s="227"/>
      <c r="P33" s="227"/>
    </row>
    <row r="34" spans="1:16" s="1720" customFormat="1" ht="9" customHeight="1" x14ac:dyDescent="0.15">
      <c r="A34" s="1699">
        <v>61</v>
      </c>
      <c r="B34" s="1696" t="s">
        <v>2299</v>
      </c>
      <c r="C34" s="1690"/>
      <c r="D34" s="1761"/>
      <c r="E34" s="1761"/>
      <c r="F34" s="1690"/>
      <c r="G34" s="1690"/>
      <c r="H34" s="1690"/>
      <c r="I34" s="1690"/>
      <c r="J34" s="888"/>
      <c r="K34" s="1690"/>
      <c r="L34" s="888"/>
      <c r="M34" s="1745">
        <v>61</v>
      </c>
      <c r="N34" s="227"/>
      <c r="O34" s="227"/>
      <c r="P34" s="227"/>
    </row>
    <row r="35" spans="1:16" s="1720" customFormat="1" ht="9" customHeight="1" x14ac:dyDescent="0.15">
      <c r="A35" s="1699">
        <v>62</v>
      </c>
      <c r="B35" s="1696" t="s">
        <v>1441</v>
      </c>
      <c r="C35" s="1690"/>
      <c r="D35" s="1761"/>
      <c r="E35" s="1761"/>
      <c r="F35" s="1690"/>
      <c r="G35" s="1690"/>
      <c r="H35" s="1690"/>
      <c r="I35" s="1690"/>
      <c r="J35" s="888"/>
      <c r="K35" s="1690"/>
      <c r="L35" s="888"/>
      <c r="M35" s="1745">
        <v>62</v>
      </c>
      <c r="N35" s="227"/>
      <c r="O35" s="227"/>
      <c r="P35" s="227"/>
    </row>
    <row r="36" spans="1:16" ht="9" customHeight="1" x14ac:dyDescent="0.15">
      <c r="A36" s="1699">
        <v>63</v>
      </c>
      <c r="B36" s="1696" t="s">
        <v>2300</v>
      </c>
      <c r="C36" s="1690"/>
      <c r="D36" s="1761"/>
      <c r="E36" s="1761"/>
      <c r="F36" s="1690"/>
      <c r="G36" s="1690"/>
      <c r="H36" s="1690"/>
      <c r="I36" s="1690"/>
      <c r="J36" s="888"/>
      <c r="K36" s="1690"/>
      <c r="L36" s="888"/>
      <c r="M36" s="1745">
        <v>63</v>
      </c>
    </row>
    <row r="37" spans="1:16" ht="9" customHeight="1" x14ac:dyDescent="0.15">
      <c r="A37" s="1699">
        <v>64</v>
      </c>
      <c r="B37" s="1696" t="s">
        <v>2301</v>
      </c>
      <c r="C37" s="1690"/>
      <c r="D37" s="1761"/>
      <c r="E37" s="1761"/>
      <c r="F37" s="1690"/>
      <c r="G37" s="1690"/>
      <c r="H37" s="1690"/>
      <c r="I37" s="1690"/>
      <c r="J37" s="888"/>
      <c r="K37" s="1690"/>
      <c r="L37" s="888"/>
      <c r="M37" s="1745">
        <v>64</v>
      </c>
    </row>
    <row r="38" spans="1:16" ht="9" customHeight="1" x14ac:dyDescent="0.15">
      <c r="A38" s="1699">
        <v>65</v>
      </c>
      <c r="B38" s="1696" t="s">
        <v>2302</v>
      </c>
      <c r="C38" s="1690"/>
      <c r="D38" s="1761"/>
      <c r="E38" s="1761"/>
      <c r="F38" s="1690"/>
      <c r="G38" s="1690"/>
      <c r="H38" s="1690"/>
      <c r="I38" s="1690"/>
      <c r="J38" s="888"/>
      <c r="K38" s="1690"/>
      <c r="L38" s="888"/>
      <c r="M38" s="1745">
        <v>65</v>
      </c>
    </row>
    <row r="39" spans="1:16" ht="9" customHeight="1" x14ac:dyDescent="0.15">
      <c r="A39" s="1699">
        <v>66</v>
      </c>
      <c r="B39" s="1696" t="s">
        <v>2303</v>
      </c>
      <c r="C39" s="1690"/>
      <c r="D39" s="1761"/>
      <c r="E39" s="1761"/>
      <c r="F39" s="1690"/>
      <c r="G39" s="1690"/>
      <c r="H39" s="1690"/>
      <c r="I39" s="1690"/>
      <c r="J39" s="1761"/>
      <c r="K39" s="1690"/>
      <c r="L39" s="1806"/>
      <c r="M39" s="1745">
        <v>66</v>
      </c>
    </row>
    <row r="40" spans="1:16" ht="9" customHeight="1" x14ac:dyDescent="0.15">
      <c r="A40" s="1699">
        <v>67</v>
      </c>
      <c r="B40" s="1696" t="s">
        <v>2304</v>
      </c>
      <c r="C40" s="1690"/>
      <c r="D40" s="1761"/>
      <c r="E40" s="1761"/>
      <c r="F40" s="1690"/>
      <c r="G40" s="1690"/>
      <c r="H40" s="1690"/>
      <c r="I40" s="1690"/>
      <c r="J40" s="888"/>
      <c r="K40" s="1690"/>
      <c r="L40" s="888"/>
      <c r="M40" s="1745">
        <v>67</v>
      </c>
    </row>
    <row r="41" spans="1:16" s="1720" customFormat="1" ht="9" customHeight="1" x14ac:dyDescent="0.15">
      <c r="A41" s="1699">
        <v>68</v>
      </c>
      <c r="B41" s="1696" t="s">
        <v>2305</v>
      </c>
      <c r="C41" s="1690"/>
      <c r="D41" s="1761"/>
      <c r="E41" s="1761"/>
      <c r="F41" s="1690"/>
      <c r="G41" s="1690"/>
      <c r="H41" s="1690"/>
      <c r="I41" s="1690"/>
      <c r="J41" s="888"/>
      <c r="K41" s="1690"/>
      <c r="L41" s="888"/>
      <c r="M41" s="1745">
        <v>68</v>
      </c>
      <c r="N41" s="227"/>
      <c r="O41" s="227"/>
      <c r="P41" s="227"/>
    </row>
    <row r="42" spans="1:16" ht="9" customHeight="1" x14ac:dyDescent="0.15">
      <c r="A42" s="1699">
        <v>69</v>
      </c>
      <c r="B42" s="1696" t="s">
        <v>2306</v>
      </c>
      <c r="C42" s="1690"/>
      <c r="D42" s="1761"/>
      <c r="E42" s="1761"/>
      <c r="F42" s="1690"/>
      <c r="G42" s="1690"/>
      <c r="H42" s="1690"/>
      <c r="I42" s="1690"/>
      <c r="J42" s="888"/>
      <c r="K42" s="1690"/>
      <c r="L42" s="888"/>
      <c r="M42" s="1745">
        <v>69</v>
      </c>
    </row>
    <row r="43" spans="1:16" ht="9" customHeight="1" x14ac:dyDescent="0.15">
      <c r="A43" s="1699">
        <v>70</v>
      </c>
      <c r="B43" s="1696" t="s">
        <v>2307</v>
      </c>
      <c r="C43" s="1690"/>
      <c r="D43" s="888"/>
      <c r="E43" s="888"/>
      <c r="F43" s="888"/>
      <c r="G43" s="1690"/>
      <c r="H43" s="888"/>
      <c r="I43" s="888"/>
      <c r="J43" s="888"/>
      <c r="K43" s="888"/>
      <c r="L43" s="888"/>
      <c r="M43" s="1745">
        <v>70</v>
      </c>
    </row>
    <row r="44" spans="1:16" ht="9" customHeight="1" x14ac:dyDescent="0.15">
      <c r="A44" s="1699">
        <v>71</v>
      </c>
      <c r="B44" s="1696" t="s">
        <v>2308</v>
      </c>
      <c r="C44" s="1690"/>
      <c r="D44" s="1761"/>
      <c r="E44" s="1761"/>
      <c r="F44" s="1690"/>
      <c r="G44" s="1690"/>
      <c r="H44" s="1690"/>
      <c r="I44" s="1690"/>
      <c r="J44" s="1761"/>
      <c r="K44" s="1690"/>
      <c r="L44" s="1806"/>
      <c r="M44" s="1745">
        <v>71</v>
      </c>
    </row>
    <row r="45" spans="1:16" ht="9" customHeight="1" x14ac:dyDescent="0.15">
      <c r="A45" s="1699">
        <v>99</v>
      </c>
      <c r="B45" s="1696" t="s">
        <v>2328</v>
      </c>
      <c r="C45" s="1690"/>
      <c r="D45" s="1690"/>
      <c r="E45" s="1690"/>
      <c r="F45" s="1690"/>
      <c r="G45" s="888"/>
      <c r="H45" s="1690"/>
      <c r="I45" s="1690"/>
      <c r="J45" s="1690"/>
      <c r="K45" s="1690"/>
      <c r="L45" s="1690"/>
      <c r="M45" s="1745">
        <v>99</v>
      </c>
    </row>
    <row r="46" spans="1:16" ht="9" customHeight="1" x14ac:dyDescent="0.15">
      <c r="A46" s="1746">
        <v>100</v>
      </c>
      <c r="B46" s="1696" t="s">
        <v>828</v>
      </c>
      <c r="C46" s="1690"/>
      <c r="D46" s="1690"/>
      <c r="E46" s="1690"/>
      <c r="F46" s="1690"/>
      <c r="G46" s="888"/>
      <c r="H46" s="1690"/>
      <c r="I46" s="1690"/>
      <c r="J46" s="1690"/>
      <c r="K46" s="1690"/>
      <c r="L46" s="1690"/>
      <c r="M46" s="1747">
        <v>100</v>
      </c>
    </row>
    <row r="47" spans="1:16" x14ac:dyDescent="0.15">
      <c r="A47" s="1720"/>
      <c r="B47" s="1720"/>
      <c r="C47" s="1720"/>
      <c r="D47" s="1720"/>
    </row>
    <row r="48" spans="1:16" x14ac:dyDescent="0.15">
      <c r="A48" s="1720"/>
      <c r="B48" s="1720"/>
      <c r="C48" s="1720"/>
      <c r="D48" s="1720"/>
    </row>
    <row r="49" spans="1:13" x14ac:dyDescent="0.15">
      <c r="A49" s="1720"/>
      <c r="B49" s="1720"/>
      <c r="C49" s="1720"/>
      <c r="D49" s="1720"/>
    </row>
    <row r="50" spans="1:13" x14ac:dyDescent="0.15">
      <c r="A50" s="1720"/>
      <c r="B50" s="1720"/>
      <c r="C50" s="1720"/>
      <c r="D50" s="1720"/>
    </row>
    <row r="51" spans="1:13" x14ac:dyDescent="0.15">
      <c r="A51" s="1720"/>
      <c r="B51" s="1720"/>
      <c r="C51" s="1720"/>
      <c r="D51" s="1720"/>
    </row>
    <row r="52" spans="1:13" x14ac:dyDescent="0.15">
      <c r="A52" s="449" t="s">
        <v>2521</v>
      </c>
      <c r="B52" s="1865"/>
      <c r="C52" s="1865"/>
      <c r="D52" s="1865"/>
      <c r="E52" s="228"/>
      <c r="F52" s="228"/>
      <c r="G52" s="228"/>
      <c r="H52" s="228"/>
      <c r="I52" s="228"/>
      <c r="J52" s="228"/>
      <c r="K52" s="228"/>
      <c r="L52" s="228"/>
      <c r="M52" s="228"/>
    </row>
    <row r="53" spans="1:13" ht="12.75" x14ac:dyDescent="0.2">
      <c r="A53" s="1870"/>
      <c r="B53" s="1871"/>
      <c r="C53" s="1871"/>
      <c r="D53" s="1871"/>
      <c r="E53" s="552"/>
      <c r="F53" s="552"/>
      <c r="G53" s="552"/>
      <c r="H53" s="552"/>
      <c r="I53" s="552"/>
      <c r="J53" s="552"/>
      <c r="K53" s="552"/>
      <c r="M53" s="1743"/>
    </row>
    <row r="54" spans="1:13" ht="12.75" x14ac:dyDescent="0.2">
      <c r="A54" s="1870" t="s">
        <v>2441</v>
      </c>
      <c r="B54" s="1871"/>
      <c r="C54" s="1871"/>
      <c r="D54" s="1871"/>
      <c r="E54" s="552"/>
      <c r="F54" s="552"/>
      <c r="G54" s="552"/>
      <c r="H54" s="552"/>
      <c r="I54" s="552"/>
      <c r="J54" s="552"/>
      <c r="K54" s="552"/>
      <c r="M54" s="1743" t="s">
        <v>2390</v>
      </c>
    </row>
    <row r="55" spans="1:13" ht="12.75" x14ac:dyDescent="0.2">
      <c r="A55" s="1869" t="s">
        <v>23</v>
      </c>
      <c r="B55" s="1720"/>
      <c r="C55" s="1720"/>
      <c r="D55" s="1720"/>
      <c r="E55" s="450"/>
      <c r="F55" s="1446" t="s">
        <v>17</v>
      </c>
      <c r="M55" s="544" t="s">
        <v>2190</v>
      </c>
    </row>
    <row r="56" spans="1:13" x14ac:dyDescent="0.15">
      <c r="A56" s="1864" t="s">
        <v>2397</v>
      </c>
      <c r="B56" s="1865"/>
      <c r="C56" s="1865"/>
      <c r="D56" s="1865"/>
      <c r="E56" s="228"/>
      <c r="F56" s="228"/>
      <c r="G56" s="228"/>
      <c r="H56" s="1669" t="s">
        <v>2373</v>
      </c>
      <c r="I56" s="1713"/>
      <c r="J56" s="1669" t="s">
        <v>22</v>
      </c>
      <c r="K56" s="1726"/>
      <c r="L56" s="1753" t="s">
        <v>2334</v>
      </c>
      <c r="M56" s="1727"/>
    </row>
    <row r="57" spans="1:13" x14ac:dyDescent="0.15">
      <c r="H57" s="1672" t="s">
        <v>2274</v>
      </c>
      <c r="I57" s="1715"/>
      <c r="J57" s="1728" t="s">
        <v>2275</v>
      </c>
      <c r="K57" s="1729"/>
      <c r="L57" s="1755" t="s">
        <v>2122</v>
      </c>
      <c r="M57" s="1730"/>
    </row>
    <row r="58" spans="1:13" x14ac:dyDescent="0.15">
      <c r="H58" s="1672"/>
      <c r="I58" s="1715"/>
      <c r="J58" s="1728" t="s">
        <v>2276</v>
      </c>
      <c r="K58" s="1715"/>
    </row>
    <row r="59" spans="1:13" x14ac:dyDescent="0.15">
      <c r="A59" s="555"/>
      <c r="B59" s="1713"/>
      <c r="C59" s="1731" t="s">
        <v>2309</v>
      </c>
      <c r="D59" s="1731" t="s">
        <v>2310</v>
      </c>
      <c r="E59" s="1731" t="s">
        <v>2311</v>
      </c>
      <c r="F59" s="1731" t="s">
        <v>2312</v>
      </c>
      <c r="G59" s="1731" t="s">
        <v>368</v>
      </c>
      <c r="H59" s="1731" t="s">
        <v>132</v>
      </c>
      <c r="I59" s="1731" t="s">
        <v>2313</v>
      </c>
      <c r="J59" s="1748" t="s">
        <v>82</v>
      </c>
      <c r="K59" s="1809" t="s">
        <v>2314</v>
      </c>
      <c r="L59" s="1749"/>
      <c r="M59" s="1732"/>
    </row>
    <row r="60" spans="1:13" x14ac:dyDescent="0.15">
      <c r="B60" s="1715"/>
      <c r="C60" s="1733" t="s">
        <v>102</v>
      </c>
      <c r="D60" s="1733" t="s">
        <v>154</v>
      </c>
      <c r="E60" s="1733" t="s">
        <v>295</v>
      </c>
      <c r="F60" s="1733" t="s">
        <v>98</v>
      </c>
      <c r="G60" s="1733" t="s">
        <v>2315</v>
      </c>
      <c r="H60" s="1750"/>
      <c r="I60" s="1733" t="s">
        <v>2316</v>
      </c>
      <c r="J60" s="1733" t="s">
        <v>137</v>
      </c>
      <c r="K60" s="1810" t="s">
        <v>2317</v>
      </c>
      <c r="L60" s="1750"/>
      <c r="M60" s="1674"/>
    </row>
    <row r="61" spans="1:13" x14ac:dyDescent="0.15">
      <c r="B61" s="1715"/>
      <c r="C61" s="1733" t="s">
        <v>134</v>
      </c>
      <c r="D61" s="1733" t="s">
        <v>2318</v>
      </c>
      <c r="E61" s="1734"/>
      <c r="F61" s="1733" t="s">
        <v>92</v>
      </c>
      <c r="G61" s="1733" t="s">
        <v>2319</v>
      </c>
      <c r="H61" s="1734"/>
      <c r="I61" s="1733" t="s">
        <v>2320</v>
      </c>
      <c r="J61" s="1733" t="s">
        <v>129</v>
      </c>
      <c r="K61" s="1810" t="s">
        <v>2321</v>
      </c>
      <c r="L61" s="1750"/>
      <c r="M61" s="1674"/>
    </row>
    <row r="62" spans="1:13" x14ac:dyDescent="0.15">
      <c r="B62" s="1735" t="s">
        <v>2372</v>
      </c>
      <c r="C62" s="1758">
        <v>9</v>
      </c>
      <c r="D62" s="1731">
        <v>10</v>
      </c>
      <c r="E62" s="1731">
        <v>11</v>
      </c>
      <c r="F62" s="1731">
        <v>12</v>
      </c>
      <c r="G62" s="1731">
        <v>13</v>
      </c>
      <c r="H62" s="1731">
        <v>14</v>
      </c>
      <c r="I62" s="1731">
        <v>15</v>
      </c>
      <c r="J62" s="1731">
        <v>16</v>
      </c>
      <c r="K62" s="1809">
        <v>17</v>
      </c>
      <c r="L62" s="1678">
        <v>18</v>
      </c>
      <c r="M62" s="1737"/>
    </row>
    <row r="63" spans="1:13" x14ac:dyDescent="0.15">
      <c r="A63" s="1682" t="s">
        <v>1062</v>
      </c>
      <c r="B63" s="1738"/>
      <c r="C63" s="888"/>
      <c r="D63" s="888"/>
      <c r="E63" s="888"/>
      <c r="F63" s="888"/>
      <c r="G63" s="888"/>
      <c r="H63" s="888"/>
      <c r="I63" s="888"/>
      <c r="J63" s="888"/>
      <c r="K63" s="914"/>
      <c r="L63" s="888"/>
      <c r="M63" s="1744"/>
    </row>
    <row r="64" spans="1:13" x14ac:dyDescent="0.15">
      <c r="A64" s="1739">
        <v>1</v>
      </c>
      <c r="B64" s="1688" t="s">
        <v>2287</v>
      </c>
      <c r="C64" s="1848"/>
      <c r="D64" s="1848"/>
      <c r="E64" s="1849"/>
      <c r="F64" s="1849"/>
      <c r="G64" s="1849"/>
      <c r="H64" s="1849"/>
      <c r="I64" s="1849"/>
      <c r="J64" s="1849"/>
      <c r="K64" s="1850"/>
      <c r="L64" s="1848"/>
      <c r="M64" s="1803">
        <v>1</v>
      </c>
    </row>
    <row r="65" spans="1:13" x14ac:dyDescent="0.15">
      <c r="A65" s="1739">
        <v>2</v>
      </c>
      <c r="B65" s="1740" t="s">
        <v>2288</v>
      </c>
      <c r="C65" s="1848"/>
      <c r="D65" s="1848"/>
      <c r="E65" s="1848"/>
      <c r="F65" s="1848"/>
      <c r="G65" s="1848"/>
      <c r="H65" s="1848"/>
      <c r="I65" s="1848"/>
      <c r="J65" s="1848"/>
      <c r="K65" s="1851"/>
      <c r="L65" s="1848"/>
      <c r="M65" s="1803">
        <v>2</v>
      </c>
    </row>
    <row r="66" spans="1:13" x14ac:dyDescent="0.15">
      <c r="A66" s="1739">
        <v>3</v>
      </c>
      <c r="B66" s="1740" t="s">
        <v>663</v>
      </c>
      <c r="C66" s="1848"/>
      <c r="D66" s="1848"/>
      <c r="E66" s="1848"/>
      <c r="F66" s="1848"/>
      <c r="G66" s="1848"/>
      <c r="H66" s="1848"/>
      <c r="I66" s="1848"/>
      <c r="J66" s="1848"/>
      <c r="K66" s="1851"/>
      <c r="L66" s="1848"/>
      <c r="M66" s="1803">
        <v>3</v>
      </c>
    </row>
    <row r="67" spans="1:13" x14ac:dyDescent="0.15">
      <c r="A67" s="1739">
        <v>4</v>
      </c>
      <c r="B67" s="1740" t="s">
        <v>2289</v>
      </c>
      <c r="C67" s="1848"/>
      <c r="D67" s="1848"/>
      <c r="E67" s="1848"/>
      <c r="F67" s="1848"/>
      <c r="G67" s="1848"/>
      <c r="H67" s="1848"/>
      <c r="I67" s="1848"/>
      <c r="J67" s="1848"/>
      <c r="K67" s="1851"/>
      <c r="L67" s="1848"/>
      <c r="M67" s="1803">
        <v>4</v>
      </c>
    </row>
    <row r="68" spans="1:13" x14ac:dyDescent="0.15">
      <c r="A68" s="1739">
        <v>5</v>
      </c>
      <c r="B68" s="1740" t="s">
        <v>1446</v>
      </c>
      <c r="C68" s="1848"/>
      <c r="D68" s="1848"/>
      <c r="E68" s="1848"/>
      <c r="F68" s="1848"/>
      <c r="G68" s="1848"/>
      <c r="H68" s="1848"/>
      <c r="I68" s="1848"/>
      <c r="J68" s="1848"/>
      <c r="K68" s="1851"/>
      <c r="L68" s="1848"/>
      <c r="M68" s="1803">
        <v>5</v>
      </c>
    </row>
    <row r="69" spans="1:13" x14ac:dyDescent="0.15">
      <c r="A69" s="1739">
        <v>6</v>
      </c>
      <c r="B69" s="1724" t="s">
        <v>1191</v>
      </c>
      <c r="C69" s="1848"/>
      <c r="D69" s="1848"/>
      <c r="E69" s="1848"/>
      <c r="F69" s="1848"/>
      <c r="G69" s="1848"/>
      <c r="H69" s="1848"/>
      <c r="I69" s="1848"/>
      <c r="J69" s="1848"/>
      <c r="K69" s="1851"/>
      <c r="L69" s="1848"/>
      <c r="M69" s="1803">
        <v>6</v>
      </c>
    </row>
    <row r="70" spans="1:13" x14ac:dyDescent="0.15">
      <c r="A70" s="1739">
        <v>7</v>
      </c>
      <c r="B70" s="1724" t="s">
        <v>669</v>
      </c>
      <c r="C70" s="1848"/>
      <c r="D70" s="1848"/>
      <c r="E70" s="1848"/>
      <c r="F70" s="1848"/>
      <c r="G70" s="1848"/>
      <c r="H70" s="1848"/>
      <c r="I70" s="1848"/>
      <c r="J70" s="1848"/>
      <c r="K70" s="1851"/>
      <c r="L70" s="1848"/>
      <c r="M70" s="1803">
        <v>7</v>
      </c>
    </row>
    <row r="71" spans="1:13" x14ac:dyDescent="0.15">
      <c r="A71" s="1739">
        <v>8</v>
      </c>
      <c r="B71" s="1724" t="s">
        <v>2290</v>
      </c>
      <c r="C71" s="1852"/>
      <c r="D71" s="1848"/>
      <c r="E71" s="1848"/>
      <c r="F71" s="1848"/>
      <c r="G71" s="1848"/>
      <c r="H71" s="1848"/>
      <c r="I71" s="1848"/>
      <c r="J71" s="1848"/>
      <c r="K71" s="1851"/>
      <c r="L71" s="1848"/>
      <c r="M71" s="1803">
        <v>8</v>
      </c>
    </row>
    <row r="72" spans="1:13" x14ac:dyDescent="0.15">
      <c r="A72" s="1739">
        <v>9</v>
      </c>
      <c r="B72" s="1762" t="s">
        <v>673</v>
      </c>
      <c r="C72" s="1690"/>
      <c r="D72" s="1852"/>
      <c r="E72" s="1848"/>
      <c r="F72" s="1848"/>
      <c r="G72" s="1848"/>
      <c r="H72" s="1848"/>
      <c r="I72" s="1848"/>
      <c r="J72" s="1848"/>
      <c r="K72" s="1851"/>
      <c r="L72" s="1848"/>
      <c r="M72" s="1803">
        <v>9</v>
      </c>
    </row>
    <row r="73" spans="1:13" x14ac:dyDescent="0.15">
      <c r="A73" s="1739">
        <v>10</v>
      </c>
      <c r="B73" s="1724" t="s">
        <v>2291</v>
      </c>
      <c r="C73" s="1761"/>
      <c r="D73" s="1690"/>
      <c r="E73" s="1852"/>
      <c r="F73" s="1848"/>
      <c r="G73" s="1848"/>
      <c r="H73" s="1848"/>
      <c r="I73" s="1848"/>
      <c r="J73" s="1848"/>
      <c r="K73" s="1851"/>
      <c r="L73" s="1848"/>
      <c r="M73" s="1803">
        <v>10</v>
      </c>
    </row>
    <row r="74" spans="1:13" x14ac:dyDescent="0.15">
      <c r="A74" s="1739">
        <v>11</v>
      </c>
      <c r="B74" s="1762" t="s">
        <v>2292</v>
      </c>
      <c r="C74" s="1761"/>
      <c r="D74" s="1766"/>
      <c r="E74" s="1690"/>
      <c r="F74" s="1854"/>
      <c r="G74" s="1848"/>
      <c r="H74" s="1848"/>
      <c r="I74" s="1848"/>
      <c r="J74" s="1848"/>
      <c r="K74" s="1851"/>
      <c r="L74" s="1848"/>
      <c r="M74" s="1803">
        <v>11</v>
      </c>
    </row>
    <row r="75" spans="1:13" x14ac:dyDescent="0.15">
      <c r="A75" s="1739">
        <v>12</v>
      </c>
      <c r="B75" s="1740" t="s">
        <v>2293</v>
      </c>
      <c r="C75" s="1761"/>
      <c r="D75" s="1766"/>
      <c r="E75" s="1766"/>
      <c r="F75" s="1690"/>
      <c r="G75" s="1852"/>
      <c r="H75" s="1848"/>
      <c r="I75" s="1848"/>
      <c r="J75" s="1848"/>
      <c r="K75" s="1851"/>
      <c r="L75" s="1848"/>
      <c r="M75" s="1803">
        <v>12</v>
      </c>
    </row>
    <row r="76" spans="1:13" x14ac:dyDescent="0.15">
      <c r="A76" s="1739">
        <v>13</v>
      </c>
      <c r="B76" s="1740" t="s">
        <v>1414</v>
      </c>
      <c r="C76" s="1761"/>
      <c r="D76" s="1766"/>
      <c r="E76" s="1766"/>
      <c r="F76" s="1690"/>
      <c r="G76" s="1690"/>
      <c r="H76" s="1852"/>
      <c r="I76" s="1848"/>
      <c r="J76" s="1848"/>
      <c r="K76" s="1851"/>
      <c r="L76" s="1848"/>
      <c r="M76" s="1803">
        <v>13</v>
      </c>
    </row>
    <row r="77" spans="1:13" x14ac:dyDescent="0.15">
      <c r="A77" s="1739">
        <v>14</v>
      </c>
      <c r="B77" s="1695" t="s">
        <v>676</v>
      </c>
      <c r="C77" s="1764"/>
      <c r="D77" s="1766"/>
      <c r="E77" s="1766"/>
      <c r="F77" s="1690"/>
      <c r="G77" s="1690"/>
      <c r="H77" s="1690"/>
      <c r="I77" s="1848"/>
      <c r="J77" s="1848"/>
      <c r="K77" s="1851"/>
      <c r="L77" s="1848"/>
      <c r="M77" s="1803">
        <v>14</v>
      </c>
    </row>
    <row r="78" spans="1:13" x14ac:dyDescent="0.15">
      <c r="A78" s="1739">
        <v>15</v>
      </c>
      <c r="B78" s="1693" t="s">
        <v>2294</v>
      </c>
      <c r="C78" s="1764"/>
      <c r="D78" s="1766"/>
      <c r="E78" s="1766"/>
      <c r="F78" s="1690"/>
      <c r="G78" s="1690"/>
      <c r="H78" s="1690"/>
      <c r="I78" s="1690"/>
      <c r="J78" s="1848"/>
      <c r="K78" s="1851"/>
      <c r="L78" s="1848"/>
      <c r="M78" s="1803">
        <v>15</v>
      </c>
    </row>
    <row r="79" spans="1:13" x14ac:dyDescent="0.15">
      <c r="A79" s="1739">
        <v>16</v>
      </c>
      <c r="B79" s="1695" t="s">
        <v>2295</v>
      </c>
      <c r="C79" s="1764"/>
      <c r="D79" s="1766"/>
      <c r="E79" s="1766"/>
      <c r="F79" s="1690"/>
      <c r="G79" s="1690"/>
      <c r="H79" s="1690"/>
      <c r="I79" s="1690"/>
      <c r="J79" s="1690"/>
      <c r="K79" s="1851"/>
      <c r="L79" s="1848"/>
      <c r="M79" s="1803">
        <v>16</v>
      </c>
    </row>
    <row r="80" spans="1:13" x14ac:dyDescent="0.15">
      <c r="A80" s="1739">
        <v>17</v>
      </c>
      <c r="B80" s="1695" t="s">
        <v>2218</v>
      </c>
      <c r="C80" s="888"/>
      <c r="D80" s="888"/>
      <c r="E80" s="888"/>
      <c r="F80" s="888"/>
      <c r="G80" s="888"/>
      <c r="H80" s="888"/>
      <c r="I80" s="888"/>
      <c r="J80" s="888"/>
      <c r="K80" s="1752"/>
      <c r="L80" s="1852"/>
      <c r="M80" s="1803">
        <v>17</v>
      </c>
    </row>
    <row r="81" spans="1:15" x14ac:dyDescent="0.15">
      <c r="A81" s="1682" t="s">
        <v>2296</v>
      </c>
      <c r="B81" s="1765"/>
      <c r="C81" s="888"/>
      <c r="D81" s="888"/>
      <c r="E81" s="888"/>
      <c r="F81" s="888"/>
      <c r="G81" s="888"/>
      <c r="H81" s="888"/>
      <c r="I81" s="888"/>
      <c r="J81" s="888"/>
      <c r="K81" s="914"/>
      <c r="L81" s="888"/>
      <c r="M81" s="1742"/>
    </row>
    <row r="82" spans="1:15" x14ac:dyDescent="0.15">
      <c r="A82" s="1684">
        <v>50</v>
      </c>
      <c r="B82" s="1696" t="s">
        <v>1104</v>
      </c>
      <c r="C82" s="1764"/>
      <c r="D82" s="1764"/>
      <c r="E82" s="1764"/>
      <c r="F82" s="1764"/>
      <c r="G82" s="1764"/>
      <c r="H82" s="1764"/>
      <c r="I82" s="1764"/>
      <c r="J82" s="1764"/>
      <c r="K82" s="914"/>
      <c r="L82" s="1752"/>
      <c r="M82" s="1803">
        <v>50</v>
      </c>
    </row>
    <row r="83" spans="1:15" x14ac:dyDescent="0.15">
      <c r="A83" s="1684">
        <v>51</v>
      </c>
      <c r="B83" s="1696" t="s">
        <v>1105</v>
      </c>
      <c r="C83" s="1761"/>
      <c r="D83" s="1761"/>
      <c r="E83" s="1761"/>
      <c r="F83" s="1761"/>
      <c r="G83" s="1761"/>
      <c r="H83" s="1761"/>
      <c r="I83" s="1761"/>
      <c r="J83" s="1761"/>
      <c r="K83" s="914"/>
      <c r="L83" s="1752"/>
      <c r="M83" s="1803">
        <v>51</v>
      </c>
    </row>
    <row r="84" spans="1:15" x14ac:dyDescent="0.15">
      <c r="A84" s="1684">
        <v>52</v>
      </c>
      <c r="B84" s="1696" t="s">
        <v>2297</v>
      </c>
      <c r="C84" s="1761"/>
      <c r="D84" s="1761"/>
      <c r="E84" s="1761"/>
      <c r="F84" s="1761"/>
      <c r="G84" s="1761"/>
      <c r="H84" s="1761"/>
      <c r="I84" s="1761"/>
      <c r="J84" s="1690"/>
      <c r="K84" s="1812"/>
      <c r="L84" s="1752"/>
      <c r="M84" s="1803">
        <v>52</v>
      </c>
    </row>
    <row r="85" spans="1:15" x14ac:dyDescent="0.15">
      <c r="A85" s="1686">
        <v>53</v>
      </c>
      <c r="B85" s="1696" t="s">
        <v>1106</v>
      </c>
      <c r="C85" s="1761"/>
      <c r="D85" s="1761"/>
      <c r="E85" s="1761"/>
      <c r="F85" s="1761"/>
      <c r="G85" s="1761"/>
      <c r="H85" s="1761"/>
      <c r="I85" s="1761"/>
      <c r="J85" s="1690"/>
      <c r="K85" s="1812"/>
      <c r="L85" s="1752"/>
      <c r="M85" s="1803">
        <v>53</v>
      </c>
    </row>
    <row r="86" spans="1:15" s="1720" customFormat="1" x14ac:dyDescent="0.15">
      <c r="A86" s="1682" t="s">
        <v>2245</v>
      </c>
      <c r="B86" s="1765"/>
      <c r="C86" s="888"/>
      <c r="D86" s="888"/>
      <c r="E86" s="888"/>
      <c r="F86" s="888"/>
      <c r="G86" s="888"/>
      <c r="H86" s="888"/>
      <c r="I86" s="888"/>
      <c r="J86" s="888"/>
      <c r="K86" s="914"/>
      <c r="L86" s="914"/>
      <c r="M86" s="1744"/>
      <c r="O86" s="227"/>
    </row>
    <row r="87" spans="1:15" s="1720" customFormat="1" x14ac:dyDescent="0.15">
      <c r="A87" s="1686">
        <v>60</v>
      </c>
      <c r="B87" s="1696" t="s">
        <v>2298</v>
      </c>
      <c r="C87" s="1761"/>
      <c r="D87" s="1767"/>
      <c r="E87" s="1767"/>
      <c r="F87" s="1761"/>
      <c r="G87" s="1761"/>
      <c r="H87" s="1761"/>
      <c r="I87" s="1690"/>
      <c r="J87" s="1690"/>
      <c r="K87" s="1813"/>
      <c r="L87" s="1752"/>
      <c r="M87" s="1745">
        <v>60</v>
      </c>
      <c r="O87" s="227"/>
    </row>
    <row r="88" spans="1:15" s="1720" customFormat="1" x14ac:dyDescent="0.15">
      <c r="A88" s="1686">
        <v>61</v>
      </c>
      <c r="B88" s="1696" t="s">
        <v>2299</v>
      </c>
      <c r="C88" s="1761"/>
      <c r="D88" s="1767"/>
      <c r="E88" s="1767"/>
      <c r="F88" s="1761"/>
      <c r="G88" s="1761"/>
      <c r="H88" s="1761"/>
      <c r="I88" s="1690"/>
      <c r="J88" s="1690"/>
      <c r="K88" s="1813"/>
      <c r="L88" s="1752"/>
      <c r="M88" s="1745">
        <v>61</v>
      </c>
      <c r="O88" s="227"/>
    </row>
    <row r="89" spans="1:15" s="1720" customFormat="1" x14ac:dyDescent="0.15">
      <c r="A89" s="1686">
        <v>62</v>
      </c>
      <c r="B89" s="1696" t="s">
        <v>1441</v>
      </c>
      <c r="C89" s="1761"/>
      <c r="D89" s="1767"/>
      <c r="E89" s="1767"/>
      <c r="F89" s="1761"/>
      <c r="G89" s="1761"/>
      <c r="H89" s="1761"/>
      <c r="I89" s="1690"/>
      <c r="J89" s="1690"/>
      <c r="K89" s="1813"/>
      <c r="L89" s="1752"/>
      <c r="M89" s="1745">
        <v>62</v>
      </c>
      <c r="O89" s="227"/>
    </row>
    <row r="90" spans="1:15" x14ac:dyDescent="0.15">
      <c r="A90" s="1686">
        <v>63</v>
      </c>
      <c r="B90" s="1696" t="s">
        <v>2300</v>
      </c>
      <c r="C90" s="1761"/>
      <c r="D90" s="1767"/>
      <c r="E90" s="1767"/>
      <c r="F90" s="1761"/>
      <c r="G90" s="1761"/>
      <c r="H90" s="1761"/>
      <c r="I90" s="1690"/>
      <c r="J90" s="1690"/>
      <c r="K90" s="1813"/>
      <c r="L90" s="1752"/>
      <c r="M90" s="1745">
        <v>63</v>
      </c>
    </row>
    <row r="91" spans="1:15" x14ac:dyDescent="0.15">
      <c r="A91" s="1686">
        <v>64</v>
      </c>
      <c r="B91" s="1740" t="s">
        <v>2301</v>
      </c>
      <c r="C91" s="1761"/>
      <c r="D91" s="1767"/>
      <c r="E91" s="1767"/>
      <c r="F91" s="1761"/>
      <c r="G91" s="1761"/>
      <c r="H91" s="1761"/>
      <c r="I91" s="1690"/>
      <c r="J91" s="1690"/>
      <c r="K91" s="1813"/>
      <c r="L91" s="1752"/>
      <c r="M91" s="1745">
        <v>64</v>
      </c>
    </row>
    <row r="92" spans="1:15" x14ac:dyDescent="0.15">
      <c r="A92" s="1686">
        <v>65</v>
      </c>
      <c r="B92" s="1696" t="s">
        <v>2302</v>
      </c>
      <c r="C92" s="1761"/>
      <c r="D92" s="1767"/>
      <c r="E92" s="1767"/>
      <c r="F92" s="1761"/>
      <c r="G92" s="1761"/>
      <c r="H92" s="1761"/>
      <c r="I92" s="1690"/>
      <c r="J92" s="1690"/>
      <c r="K92" s="1813"/>
      <c r="L92" s="1752"/>
      <c r="M92" s="1745">
        <v>65</v>
      </c>
    </row>
    <row r="93" spans="1:15" x14ac:dyDescent="0.15">
      <c r="A93" s="1686">
        <v>66</v>
      </c>
      <c r="B93" s="1696" t="s">
        <v>2303</v>
      </c>
      <c r="C93" s="1761"/>
      <c r="D93" s="1767"/>
      <c r="E93" s="1767"/>
      <c r="F93" s="1761"/>
      <c r="G93" s="1761"/>
      <c r="H93" s="1761"/>
      <c r="I93" s="1690"/>
      <c r="J93" s="1690"/>
      <c r="K93" s="1814"/>
      <c r="L93" s="1752"/>
      <c r="M93" s="1745">
        <v>66</v>
      </c>
    </row>
    <row r="94" spans="1:15" x14ac:dyDescent="0.15">
      <c r="A94" s="1686">
        <v>67</v>
      </c>
      <c r="B94" s="1696" t="s">
        <v>2304</v>
      </c>
      <c r="C94" s="1761"/>
      <c r="D94" s="1767"/>
      <c r="E94" s="1767"/>
      <c r="F94" s="1761"/>
      <c r="G94" s="1761"/>
      <c r="H94" s="1761"/>
      <c r="I94" s="1690"/>
      <c r="J94" s="1690"/>
      <c r="K94" s="1813"/>
      <c r="L94" s="1752"/>
      <c r="M94" s="1745">
        <v>67</v>
      </c>
    </row>
    <row r="95" spans="1:15" s="1720" customFormat="1" x14ac:dyDescent="0.15">
      <c r="A95" s="1686">
        <v>68</v>
      </c>
      <c r="B95" s="1696" t="s">
        <v>2305</v>
      </c>
      <c r="C95" s="1761"/>
      <c r="D95" s="1767"/>
      <c r="E95" s="1767"/>
      <c r="F95" s="1761"/>
      <c r="G95" s="1761"/>
      <c r="H95" s="1761"/>
      <c r="I95" s="1690"/>
      <c r="J95" s="1690"/>
      <c r="K95" s="1813"/>
      <c r="L95" s="1752"/>
      <c r="M95" s="1745">
        <v>68</v>
      </c>
      <c r="O95" s="227"/>
    </row>
    <row r="96" spans="1:15" x14ac:dyDescent="0.15">
      <c r="A96" s="1686">
        <v>69</v>
      </c>
      <c r="B96" s="1696" t="s">
        <v>2306</v>
      </c>
      <c r="C96" s="1761"/>
      <c r="D96" s="1767"/>
      <c r="E96" s="1767"/>
      <c r="F96" s="1761"/>
      <c r="G96" s="1761"/>
      <c r="H96" s="1761"/>
      <c r="I96" s="1690"/>
      <c r="J96" s="1690"/>
      <c r="K96" s="1813"/>
      <c r="L96" s="1752"/>
      <c r="M96" s="1745">
        <v>69</v>
      </c>
    </row>
    <row r="97" spans="1:15" x14ac:dyDescent="0.15">
      <c r="A97" s="1686">
        <v>70</v>
      </c>
      <c r="B97" s="1696" t="s">
        <v>2307</v>
      </c>
      <c r="C97" s="888"/>
      <c r="D97" s="1584"/>
      <c r="E97" s="1584"/>
      <c r="F97" s="888"/>
      <c r="G97" s="888"/>
      <c r="H97" s="888"/>
      <c r="I97" s="888"/>
      <c r="J97" s="888"/>
      <c r="K97" s="914"/>
      <c r="L97" s="1752"/>
      <c r="M97" s="1745">
        <v>70</v>
      </c>
    </row>
    <row r="98" spans="1:15" x14ac:dyDescent="0.15">
      <c r="A98" s="1686">
        <v>71</v>
      </c>
      <c r="B98" s="1740" t="s">
        <v>2308</v>
      </c>
      <c r="C98" s="1761"/>
      <c r="D98" s="1767"/>
      <c r="E98" s="1767"/>
      <c r="F98" s="1761"/>
      <c r="G98" s="1761"/>
      <c r="H98" s="1761"/>
      <c r="I98" s="1690"/>
      <c r="J98" s="1690"/>
      <c r="K98" s="1813"/>
      <c r="L98" s="1752"/>
      <c r="M98" s="1745">
        <v>71</v>
      </c>
    </row>
    <row r="99" spans="1:15" x14ac:dyDescent="0.15">
      <c r="A99" s="1686">
        <v>99</v>
      </c>
      <c r="B99" s="1740" t="s">
        <v>2328</v>
      </c>
      <c r="C99" s="1690"/>
      <c r="D99" s="1690"/>
      <c r="E99" s="1690"/>
      <c r="F99" s="1690"/>
      <c r="G99" s="1690"/>
      <c r="H99" s="1690"/>
      <c r="I99" s="1690"/>
      <c r="J99" s="1690"/>
      <c r="K99" s="1752"/>
      <c r="L99" s="1752"/>
      <c r="M99" s="1745">
        <v>99</v>
      </c>
    </row>
    <row r="100" spans="1:15" hidden="1" x14ac:dyDescent="0.15">
      <c r="A100" s="1746">
        <v>100</v>
      </c>
      <c r="B100" s="1696" t="s">
        <v>828</v>
      </c>
      <c r="C100" s="1690"/>
      <c r="D100" s="1690"/>
      <c r="E100" s="1690"/>
      <c r="F100" s="1690"/>
      <c r="G100" s="1690"/>
      <c r="H100" s="1690"/>
      <c r="I100" s="1690"/>
      <c r="J100" s="1690"/>
      <c r="K100" s="1752"/>
      <c r="L100" s="1752"/>
      <c r="M100" s="1747">
        <v>100</v>
      </c>
    </row>
    <row r="101" spans="1:15" x14ac:dyDescent="0.15">
      <c r="A101" s="1746">
        <v>100</v>
      </c>
      <c r="B101" s="1696" t="s">
        <v>828</v>
      </c>
      <c r="C101" s="1690"/>
      <c r="D101" s="1690"/>
      <c r="E101" s="1690"/>
      <c r="F101" s="1690"/>
      <c r="G101" s="888"/>
      <c r="H101" s="1690"/>
      <c r="I101" s="1690"/>
      <c r="J101" s="1690"/>
      <c r="K101" s="1690"/>
      <c r="L101" s="1690"/>
      <c r="M101" s="1747">
        <v>100</v>
      </c>
    </row>
    <row r="106" spans="1:15" x14ac:dyDescent="0.15">
      <c r="A106" s="286" t="s">
        <v>2521</v>
      </c>
      <c r="B106" s="228"/>
      <c r="C106" s="228"/>
      <c r="D106" s="228"/>
      <c r="E106" s="228"/>
      <c r="F106" s="228"/>
      <c r="G106" s="228"/>
      <c r="H106" s="228"/>
      <c r="I106" s="228"/>
      <c r="J106" s="228"/>
      <c r="K106" s="228"/>
      <c r="L106" s="228"/>
      <c r="M106" s="228"/>
    </row>
    <row r="107" spans="1:15" s="1" customFormat="1" ht="12.75" x14ac:dyDescent="0.2">
      <c r="A107" s="7" t="s">
        <v>2391</v>
      </c>
      <c r="B107" s="5"/>
      <c r="C107" s="5"/>
      <c r="D107" s="5"/>
      <c r="E107" s="5"/>
      <c r="F107" s="5"/>
      <c r="G107" s="5"/>
      <c r="H107" s="5"/>
      <c r="I107" s="227"/>
      <c r="K107" s="1840"/>
      <c r="M107" s="219" t="s">
        <v>2441</v>
      </c>
      <c r="O107" s="227"/>
    </row>
  </sheetData>
  <pageMargins left="0.7" right="0.7" top="0.75" bottom="0.75" header="0.3" footer="0.3"/>
  <pageSetup scale="84" orientation="landscape"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37"/>
  <sheetViews>
    <sheetView showGridLines="0" zoomScale="120" zoomScaleNormal="120" workbookViewId="0">
      <selection activeCell="D53" sqref="D53"/>
    </sheetView>
  </sheetViews>
  <sheetFormatPr defaultRowHeight="9" x14ac:dyDescent="0.15"/>
  <cols>
    <col min="1" max="1" width="3.7109375" style="1" customWidth="1"/>
    <col min="2" max="2" width="30.7109375" style="1" customWidth="1"/>
    <col min="3" max="7" width="11.7109375" style="1" customWidth="1"/>
    <col min="8" max="8" width="3.7109375" style="1" customWidth="1"/>
    <col min="9" max="9" width="9.140625" style="1"/>
    <col min="10" max="10" width="4.7109375" style="1" customWidth="1"/>
    <col min="11" max="11" width="10.28515625" style="1" customWidth="1"/>
    <col min="12" max="12" width="10.7109375" style="1" customWidth="1"/>
    <col min="13" max="16384" width="9.140625" style="1"/>
  </cols>
  <sheetData>
    <row r="1" spans="1:9" s="5" customFormat="1" ht="12.75" x14ac:dyDescent="0.2">
      <c r="A1" s="1514" t="s">
        <v>23</v>
      </c>
      <c r="B1" s="970"/>
      <c r="C1" s="1177" t="s">
        <v>1970</v>
      </c>
      <c r="D1" s="970"/>
      <c r="E1" s="970"/>
      <c r="F1" s="970"/>
      <c r="G1" s="970"/>
      <c r="H1" s="770" t="s">
        <v>2190</v>
      </c>
      <c r="I1" s="6"/>
    </row>
    <row r="2" spans="1:9" s="551" customFormat="1" x14ac:dyDescent="0.15">
      <c r="A2" s="997" t="s">
        <v>2486</v>
      </c>
      <c r="B2" s="991"/>
      <c r="C2" s="434" t="s">
        <v>225</v>
      </c>
      <c r="D2" s="321"/>
      <c r="E2" s="434" t="s">
        <v>861</v>
      </c>
      <c r="F2" s="70"/>
      <c r="G2" s="993" t="s">
        <v>952</v>
      </c>
      <c r="H2" s="994"/>
      <c r="I2" s="941"/>
    </row>
    <row r="3" spans="1:9" x14ac:dyDescent="0.15">
      <c r="A3" s="1924" t="s">
        <v>2487</v>
      </c>
      <c r="B3" s="1925"/>
      <c r="C3" s="260"/>
      <c r="D3" s="82"/>
      <c r="E3" s="253" t="s">
        <v>923</v>
      </c>
      <c r="F3" s="73"/>
      <c r="G3" s="1923" t="s">
        <v>2488</v>
      </c>
      <c r="H3" s="1388"/>
      <c r="I3" s="4"/>
    </row>
    <row r="4" spans="1:9" x14ac:dyDescent="0.15">
      <c r="A4" s="1926"/>
      <c r="B4" s="1927"/>
      <c r="C4" s="370"/>
      <c r="D4" s="883"/>
      <c r="E4" s="370" t="s">
        <v>198</v>
      </c>
      <c r="F4" s="1081"/>
      <c r="G4" s="1389"/>
      <c r="H4" s="1390"/>
      <c r="I4" s="4"/>
    </row>
    <row r="5" spans="1:9" x14ac:dyDescent="0.15">
      <c r="A5" s="990"/>
      <c r="B5" s="991"/>
      <c r="C5" s="991"/>
      <c r="D5" s="996"/>
      <c r="E5" s="996" t="s">
        <v>484</v>
      </c>
      <c r="F5" s="996" t="s">
        <v>485</v>
      </c>
      <c r="G5" s="996" t="s">
        <v>196</v>
      </c>
      <c r="H5" s="997"/>
      <c r="I5" s="4"/>
    </row>
    <row r="6" spans="1:9" x14ac:dyDescent="0.15">
      <c r="A6" s="966"/>
      <c r="B6" s="995"/>
      <c r="C6" s="995"/>
      <c r="D6" s="998"/>
      <c r="E6" s="998" t="s">
        <v>487</v>
      </c>
      <c r="F6" s="998" t="s">
        <v>488</v>
      </c>
      <c r="G6" s="998" t="s">
        <v>489</v>
      </c>
      <c r="H6" s="966"/>
      <c r="I6" s="4"/>
    </row>
    <row r="7" spans="1:9" x14ac:dyDescent="0.15">
      <c r="A7" s="992"/>
      <c r="B7" s="995"/>
      <c r="C7" s="998" t="s">
        <v>222</v>
      </c>
      <c r="D7" s="998" t="s">
        <v>910</v>
      </c>
      <c r="E7" s="998" t="s">
        <v>1546</v>
      </c>
      <c r="F7" s="998" t="s">
        <v>491</v>
      </c>
      <c r="G7" s="998" t="s">
        <v>1548</v>
      </c>
      <c r="H7" s="966"/>
      <c r="I7" s="4"/>
    </row>
    <row r="8" spans="1:9" x14ac:dyDescent="0.15">
      <c r="A8" s="966"/>
      <c r="B8" s="1048"/>
      <c r="C8" s="998" t="s">
        <v>492</v>
      </c>
      <c r="D8" s="998" t="s">
        <v>911</v>
      </c>
      <c r="E8" s="998" t="s">
        <v>1547</v>
      </c>
      <c r="F8" s="998" t="s">
        <v>494</v>
      </c>
      <c r="G8" s="998" t="s">
        <v>1549</v>
      </c>
      <c r="H8" s="966"/>
      <c r="I8" s="4"/>
    </row>
    <row r="9" spans="1:9" x14ac:dyDescent="0.15">
      <c r="A9" s="473"/>
      <c r="B9" s="999" t="s">
        <v>1196</v>
      </c>
      <c r="C9" s="996" t="s">
        <v>7</v>
      </c>
      <c r="D9" s="996">
        <v>2</v>
      </c>
      <c r="E9" s="996" t="s">
        <v>5</v>
      </c>
      <c r="F9" s="996" t="s">
        <v>4</v>
      </c>
      <c r="G9" s="996" t="s">
        <v>65</v>
      </c>
      <c r="H9" s="1000"/>
      <c r="I9" s="4"/>
    </row>
    <row r="10" spans="1:9" x14ac:dyDescent="0.15">
      <c r="A10" s="1178" t="s">
        <v>1525</v>
      </c>
      <c r="B10" s="1005"/>
      <c r="C10" s="1002"/>
      <c r="D10" s="1003"/>
      <c r="E10" s="1003"/>
      <c r="F10" s="1003"/>
      <c r="G10" s="1003"/>
      <c r="H10" s="1004"/>
      <c r="I10" s="4"/>
    </row>
    <row r="11" spans="1:9" x14ac:dyDescent="0.15">
      <c r="A11" s="1178"/>
      <c r="B11" s="746" t="s">
        <v>1527</v>
      </c>
      <c r="C11" s="1006"/>
      <c r="D11" s="1003"/>
      <c r="E11" s="1003"/>
      <c r="F11" s="1003"/>
      <c r="G11" s="1003"/>
      <c r="H11" s="1004"/>
      <c r="I11" s="4"/>
    </row>
    <row r="12" spans="1:9" x14ac:dyDescent="0.15">
      <c r="A12" s="783">
        <v>1</v>
      </c>
      <c r="B12" s="1001" t="s">
        <v>2012</v>
      </c>
      <c r="C12" s="489"/>
      <c r="D12" s="747"/>
      <c r="E12" s="747"/>
      <c r="F12" s="747"/>
      <c r="G12" s="747"/>
      <c r="H12" s="745">
        <v>1</v>
      </c>
      <c r="I12" s="4"/>
    </row>
    <row r="13" spans="1:9" x14ac:dyDescent="0.15">
      <c r="A13" s="783">
        <v>2</v>
      </c>
      <c r="B13" s="1001" t="s">
        <v>2013</v>
      </c>
      <c r="C13" s="747"/>
      <c r="D13" s="747"/>
      <c r="E13" s="747"/>
      <c r="F13" s="747"/>
      <c r="G13" s="747"/>
      <c r="H13" s="745">
        <v>2</v>
      </c>
      <c r="I13" s="4"/>
    </row>
    <row r="14" spans="1:9" x14ac:dyDescent="0.15">
      <c r="A14" s="783">
        <v>3</v>
      </c>
      <c r="B14" s="1001" t="s">
        <v>2014</v>
      </c>
      <c r="C14" s="747"/>
      <c r="D14" s="747"/>
      <c r="E14" s="747"/>
      <c r="F14" s="747"/>
      <c r="G14" s="747"/>
      <c r="H14" s="745">
        <v>3</v>
      </c>
      <c r="I14" s="4"/>
    </row>
    <row r="15" spans="1:9" x14ac:dyDescent="0.15">
      <c r="A15" s="783">
        <v>4</v>
      </c>
      <c r="B15" s="1001" t="s">
        <v>2015</v>
      </c>
      <c r="C15" s="747"/>
      <c r="D15" s="747"/>
      <c r="E15" s="747"/>
      <c r="F15" s="747"/>
      <c r="G15" s="747"/>
      <c r="H15" s="745">
        <v>4</v>
      </c>
      <c r="I15" s="4"/>
    </row>
    <row r="16" spans="1:9" x14ac:dyDescent="0.15">
      <c r="A16" s="783">
        <v>5</v>
      </c>
      <c r="B16" s="1001" t="s">
        <v>2016</v>
      </c>
      <c r="C16" s="747"/>
      <c r="D16" s="747"/>
      <c r="E16" s="747"/>
      <c r="F16" s="747"/>
      <c r="G16" s="747"/>
      <c r="H16" s="745">
        <v>5</v>
      </c>
      <c r="I16" s="4"/>
    </row>
    <row r="17" spans="1:9" x14ac:dyDescent="0.15">
      <c r="A17" s="783">
        <v>6</v>
      </c>
      <c r="B17" s="1001" t="s">
        <v>2017</v>
      </c>
      <c r="C17" s="747"/>
      <c r="D17" s="747"/>
      <c r="E17" s="747"/>
      <c r="F17" s="747"/>
      <c r="G17" s="747"/>
      <c r="H17" s="745">
        <v>6</v>
      </c>
      <c r="I17" s="4"/>
    </row>
    <row r="18" spans="1:9" x14ac:dyDescent="0.15">
      <c r="A18" s="783">
        <v>7</v>
      </c>
      <c r="B18" s="1001" t="s">
        <v>2018</v>
      </c>
      <c r="C18" s="747"/>
      <c r="D18" s="747"/>
      <c r="E18" s="747"/>
      <c r="F18" s="747"/>
      <c r="G18" s="747"/>
      <c r="H18" s="745">
        <v>7</v>
      </c>
      <c r="I18" s="4"/>
    </row>
    <row r="19" spans="1:9" x14ac:dyDescent="0.15">
      <c r="A19" s="783">
        <v>8</v>
      </c>
      <c r="B19" s="1001" t="s">
        <v>2019</v>
      </c>
      <c r="C19" s="747"/>
      <c r="D19" s="747"/>
      <c r="E19" s="747"/>
      <c r="F19" s="747"/>
      <c r="G19" s="747"/>
      <c r="H19" s="745">
        <v>8</v>
      </c>
      <c r="I19" s="4"/>
    </row>
    <row r="20" spans="1:9" x14ac:dyDescent="0.15">
      <c r="A20" s="783">
        <v>9</v>
      </c>
      <c r="B20" s="1001" t="s">
        <v>2020</v>
      </c>
      <c r="C20" s="747"/>
      <c r="D20" s="747"/>
      <c r="E20" s="747"/>
      <c r="F20" s="747"/>
      <c r="G20" s="747"/>
      <c r="H20" s="745">
        <v>9</v>
      </c>
      <c r="I20" s="4"/>
    </row>
    <row r="21" spans="1:9" x14ac:dyDescent="0.15">
      <c r="A21" s="783">
        <v>10</v>
      </c>
      <c r="B21" s="1001" t="s">
        <v>2021</v>
      </c>
      <c r="C21" s="747"/>
      <c r="D21" s="747"/>
      <c r="E21" s="747"/>
      <c r="F21" s="747"/>
      <c r="G21" s="747"/>
      <c r="H21" s="745">
        <v>10</v>
      </c>
      <c r="I21" s="4"/>
    </row>
    <row r="22" spans="1:9" x14ac:dyDescent="0.15">
      <c r="A22" s="783">
        <v>11</v>
      </c>
      <c r="B22" s="1001" t="s">
        <v>2022</v>
      </c>
      <c r="C22" s="747"/>
      <c r="D22" s="747"/>
      <c r="E22" s="747"/>
      <c r="F22" s="747"/>
      <c r="G22" s="747"/>
      <c r="H22" s="745">
        <v>11</v>
      </c>
      <c r="I22" s="4"/>
    </row>
    <row r="23" spans="1:9" x14ac:dyDescent="0.15">
      <c r="A23" s="783">
        <v>12</v>
      </c>
      <c r="B23" s="1001" t="s">
        <v>2023</v>
      </c>
      <c r="C23" s="747"/>
      <c r="D23" s="747"/>
      <c r="E23" s="747"/>
      <c r="F23" s="747"/>
      <c r="G23" s="747"/>
      <c r="H23" s="745">
        <v>12</v>
      </c>
      <c r="I23" s="4"/>
    </row>
    <row r="24" spans="1:9" x14ac:dyDescent="0.15">
      <c r="A24" s="783">
        <v>13</v>
      </c>
      <c r="B24" s="1001" t="s">
        <v>2024</v>
      </c>
      <c r="C24" s="747"/>
      <c r="D24" s="747"/>
      <c r="E24" s="747"/>
      <c r="F24" s="747"/>
      <c r="G24" s="747"/>
      <c r="H24" s="745">
        <v>13</v>
      </c>
      <c r="I24" s="4"/>
    </row>
    <row r="25" spans="1:9" x14ac:dyDescent="0.15">
      <c r="A25" s="745" t="s">
        <v>1526</v>
      </c>
      <c r="B25" s="746"/>
      <c r="C25" s="1003"/>
      <c r="D25" s="1003"/>
      <c r="E25" s="1003"/>
      <c r="F25" s="1003"/>
      <c r="G25" s="1004"/>
      <c r="H25" s="1007"/>
      <c r="I25" s="4"/>
    </row>
    <row r="26" spans="1:9" x14ac:dyDescent="0.15">
      <c r="A26" s="1178"/>
      <c r="B26" s="746" t="s">
        <v>1527</v>
      </c>
      <c r="C26" s="1006"/>
      <c r="D26" s="1003"/>
      <c r="E26" s="1003"/>
      <c r="F26" s="1003"/>
      <c r="G26" s="1004"/>
      <c r="H26" s="1008"/>
      <c r="I26" s="4"/>
    </row>
    <row r="27" spans="1:9" x14ac:dyDescent="0.15">
      <c r="A27" s="783">
        <v>14</v>
      </c>
      <c r="B27" s="1001" t="s">
        <v>2012</v>
      </c>
      <c r="C27" s="747"/>
      <c r="D27" s="1003"/>
      <c r="E27" s="747"/>
      <c r="F27" s="747"/>
      <c r="G27" s="747"/>
      <c r="H27" s="745">
        <v>14</v>
      </c>
      <c r="I27" s="4"/>
    </row>
    <row r="28" spans="1:9" x14ac:dyDescent="0.15">
      <c r="A28" s="783">
        <v>15</v>
      </c>
      <c r="B28" s="1001" t="s">
        <v>2013</v>
      </c>
      <c r="C28" s="747"/>
      <c r="D28" s="1003"/>
      <c r="E28" s="747"/>
      <c r="F28" s="747"/>
      <c r="G28" s="747"/>
      <c r="H28" s="745">
        <v>15</v>
      </c>
      <c r="I28" s="4"/>
    </row>
    <row r="29" spans="1:9" x14ac:dyDescent="0.15">
      <c r="A29" s="783">
        <v>16</v>
      </c>
      <c r="B29" s="1001" t="s">
        <v>2014</v>
      </c>
      <c r="C29" s="747"/>
      <c r="D29" s="1003"/>
      <c r="E29" s="747"/>
      <c r="F29" s="747"/>
      <c r="G29" s="747"/>
      <c r="H29" s="745">
        <v>16</v>
      </c>
      <c r="I29" s="4"/>
    </row>
    <row r="30" spans="1:9" x14ac:dyDescent="0.15">
      <c r="A30" s="783">
        <v>17</v>
      </c>
      <c r="B30" s="1001" t="s">
        <v>2025</v>
      </c>
      <c r="C30" s="747"/>
      <c r="D30" s="1003"/>
      <c r="E30" s="747"/>
      <c r="F30" s="747"/>
      <c r="G30" s="747"/>
      <c r="H30" s="745">
        <v>17</v>
      </c>
      <c r="I30" s="4"/>
    </row>
    <row r="31" spans="1:9" x14ac:dyDescent="0.15">
      <c r="A31" s="783">
        <v>18</v>
      </c>
      <c r="B31" s="1001" t="s">
        <v>2016</v>
      </c>
      <c r="C31" s="747"/>
      <c r="D31" s="1003"/>
      <c r="E31" s="747"/>
      <c r="F31" s="747"/>
      <c r="G31" s="747"/>
      <c r="H31" s="745">
        <v>18</v>
      </c>
      <c r="I31" s="4"/>
    </row>
    <row r="32" spans="1:9" x14ac:dyDescent="0.15">
      <c r="A32" s="783">
        <v>19</v>
      </c>
      <c r="B32" s="1001" t="s">
        <v>2017</v>
      </c>
      <c r="C32" s="747"/>
      <c r="D32" s="1003"/>
      <c r="E32" s="747"/>
      <c r="F32" s="747"/>
      <c r="G32" s="747"/>
      <c r="H32" s="745">
        <v>19</v>
      </c>
      <c r="I32" s="4"/>
    </row>
    <row r="33" spans="1:9" x14ac:dyDescent="0.15">
      <c r="A33" s="783">
        <v>20</v>
      </c>
      <c r="B33" s="1001" t="s">
        <v>2018</v>
      </c>
      <c r="C33" s="747"/>
      <c r="D33" s="1003"/>
      <c r="E33" s="747"/>
      <c r="F33" s="747"/>
      <c r="G33" s="747"/>
      <c r="H33" s="745">
        <v>20</v>
      </c>
      <c r="I33" s="4"/>
    </row>
    <row r="34" spans="1:9" x14ac:dyDescent="0.15">
      <c r="A34" s="783">
        <v>21</v>
      </c>
      <c r="B34" s="1001" t="s">
        <v>2019</v>
      </c>
      <c r="C34" s="747"/>
      <c r="D34" s="1003"/>
      <c r="E34" s="747"/>
      <c r="F34" s="747"/>
      <c r="G34" s="747"/>
      <c r="H34" s="745">
        <v>21</v>
      </c>
      <c r="I34" s="4"/>
    </row>
    <row r="35" spans="1:9" x14ac:dyDescent="0.15">
      <c r="A35" s="783">
        <v>22</v>
      </c>
      <c r="B35" s="1001" t="s">
        <v>2020</v>
      </c>
      <c r="C35" s="747"/>
      <c r="D35" s="1003"/>
      <c r="E35" s="747"/>
      <c r="F35" s="747"/>
      <c r="G35" s="747"/>
      <c r="H35" s="745">
        <v>22</v>
      </c>
      <c r="I35" s="4"/>
    </row>
    <row r="36" spans="1:9" x14ac:dyDescent="0.15">
      <c r="A36" s="783">
        <v>23</v>
      </c>
      <c r="B36" s="1001" t="s">
        <v>2021</v>
      </c>
      <c r="C36" s="747"/>
      <c r="D36" s="1003"/>
      <c r="E36" s="747"/>
      <c r="F36" s="747"/>
      <c r="G36" s="747"/>
      <c r="H36" s="745">
        <v>23</v>
      </c>
      <c r="I36" s="4"/>
    </row>
    <row r="37" spans="1:9" x14ac:dyDescent="0.15">
      <c r="A37" s="783">
        <v>24</v>
      </c>
      <c r="B37" s="1001" t="s">
        <v>2022</v>
      </c>
      <c r="C37" s="747"/>
      <c r="D37" s="1003"/>
      <c r="E37" s="747"/>
      <c r="F37" s="747"/>
      <c r="G37" s="747"/>
      <c r="H37" s="745">
        <v>24</v>
      </c>
      <c r="I37" s="4"/>
    </row>
    <row r="38" spans="1:9" x14ac:dyDescent="0.15">
      <c r="A38" s="783">
        <v>25</v>
      </c>
      <c r="B38" s="1001" t="s">
        <v>2023</v>
      </c>
      <c r="C38" s="747"/>
      <c r="D38" s="1003"/>
      <c r="E38" s="747"/>
      <c r="F38" s="747"/>
      <c r="G38" s="747"/>
      <c r="H38" s="745">
        <v>25</v>
      </c>
      <c r="I38" s="4"/>
    </row>
    <row r="39" spans="1:9" x14ac:dyDescent="0.15">
      <c r="A39" s="783">
        <v>26</v>
      </c>
      <c r="B39" s="1001" t="s">
        <v>2024</v>
      </c>
      <c r="C39" s="747"/>
      <c r="D39" s="1009"/>
      <c r="E39" s="747"/>
      <c r="F39" s="747"/>
      <c r="G39" s="747"/>
      <c r="H39" s="745">
        <v>26</v>
      </c>
      <c r="I39" s="4"/>
    </row>
    <row r="40" spans="1:9" x14ac:dyDescent="0.15">
      <c r="A40" s="966"/>
      <c r="B40" s="966"/>
      <c r="C40" s="1010"/>
      <c r="D40" s="1010"/>
      <c r="E40" s="1010"/>
      <c r="F40" s="1010"/>
      <c r="G40" s="1011"/>
      <c r="H40" s="1011"/>
    </row>
    <row r="41" spans="1:9" x14ac:dyDescent="0.15">
      <c r="A41" s="966"/>
      <c r="B41" s="966"/>
      <c r="C41" s="1010"/>
      <c r="D41" s="1010"/>
      <c r="E41" s="1010"/>
      <c r="F41" s="1010"/>
      <c r="G41" s="1011"/>
      <c r="H41" s="1011"/>
    </row>
    <row r="42" spans="1:9" x14ac:dyDescent="0.15">
      <c r="A42" s="966"/>
      <c r="B42" s="966"/>
      <c r="C42" s="1010"/>
      <c r="D42" s="1010"/>
      <c r="E42" s="1010"/>
      <c r="F42" s="1010"/>
      <c r="G42" s="1011"/>
      <c r="H42" s="1011"/>
    </row>
    <row r="43" spans="1:9" x14ac:dyDescent="0.15">
      <c r="A43" s="966"/>
      <c r="B43" s="966"/>
      <c r="C43" s="1010"/>
      <c r="D43" s="1010"/>
      <c r="E43" s="1010"/>
      <c r="F43" s="1010"/>
      <c r="G43" s="1011"/>
      <c r="H43" s="1011"/>
    </row>
    <row r="44" spans="1:9" x14ac:dyDescent="0.15">
      <c r="A44" s="966"/>
      <c r="B44" s="966"/>
      <c r="C44" s="1010"/>
      <c r="D44" s="1010"/>
      <c r="E44" s="1010"/>
      <c r="F44" s="1010"/>
      <c r="G44" s="1011"/>
      <c r="H44" s="1011"/>
    </row>
    <row r="45" spans="1:9" x14ac:dyDescent="0.15">
      <c r="A45" s="966"/>
      <c r="B45" s="966"/>
      <c r="C45" s="1010"/>
      <c r="D45" s="1010"/>
      <c r="E45" s="1010"/>
      <c r="F45" s="1010"/>
      <c r="G45" s="1011"/>
      <c r="H45" s="1011"/>
    </row>
    <row r="46" spans="1:9" x14ac:dyDescent="0.15">
      <c r="A46" s="966"/>
      <c r="B46" s="966"/>
      <c r="C46" s="1010"/>
      <c r="D46" s="1010"/>
      <c r="E46" s="1010"/>
      <c r="F46" s="1010"/>
      <c r="G46" s="1011"/>
      <c r="H46" s="1011"/>
    </row>
    <row r="47" spans="1:9" x14ac:dyDescent="0.15">
      <c r="A47" s="966"/>
      <c r="B47" s="966"/>
      <c r="C47" s="1010"/>
      <c r="D47" s="1010"/>
      <c r="E47" s="1010"/>
      <c r="F47" s="1010"/>
      <c r="G47" s="1011"/>
      <c r="H47" s="1011"/>
    </row>
    <row r="48" spans="1:9" x14ac:dyDescent="0.15">
      <c r="A48" s="966"/>
      <c r="B48" s="966"/>
      <c r="C48" s="1010"/>
      <c r="D48" s="1010"/>
      <c r="E48" s="1010"/>
      <c r="F48" s="1010"/>
      <c r="G48" s="1011"/>
      <c r="H48" s="1011"/>
    </row>
    <row r="49" spans="1:8" x14ac:dyDescent="0.15">
      <c r="A49" s="966"/>
      <c r="B49" s="966"/>
      <c r="C49" s="1010"/>
      <c r="D49" s="1010"/>
      <c r="E49" s="1010"/>
      <c r="F49" s="1010"/>
      <c r="G49" s="1011"/>
      <c r="H49" s="1011"/>
    </row>
    <row r="50" spans="1:8" x14ac:dyDescent="0.15">
      <c r="A50" s="966"/>
      <c r="B50" s="966"/>
      <c r="C50" s="1010"/>
      <c r="D50" s="1010"/>
      <c r="E50" s="1010"/>
      <c r="F50" s="1010"/>
      <c r="G50" s="1011"/>
      <c r="H50" s="1011"/>
    </row>
    <row r="51" spans="1:8" x14ac:dyDescent="0.15">
      <c r="A51" s="966"/>
      <c r="B51" s="966"/>
      <c r="C51" s="1010"/>
      <c r="D51" s="1010"/>
      <c r="E51" s="1010"/>
      <c r="F51" s="1010"/>
      <c r="G51" s="1011"/>
      <c r="H51" s="1011"/>
    </row>
    <row r="52" spans="1:8" x14ac:dyDescent="0.15">
      <c r="A52" s="966"/>
      <c r="B52" s="966"/>
      <c r="C52" s="1010"/>
      <c r="D52" s="1010"/>
      <c r="E52" s="1010"/>
      <c r="F52" s="1010"/>
      <c r="G52" s="1011"/>
      <c r="H52" s="1011"/>
    </row>
    <row r="53" spans="1:8" x14ac:dyDescent="0.15">
      <c r="A53" s="966"/>
      <c r="B53" s="966"/>
      <c r="C53" s="1010"/>
      <c r="D53" s="1010"/>
      <c r="E53" s="1010"/>
      <c r="F53" s="1010"/>
      <c r="G53" s="1011"/>
      <c r="H53" s="1011"/>
    </row>
    <row r="54" spans="1:8" x14ac:dyDescent="0.15">
      <c r="A54" s="966"/>
      <c r="B54" s="966"/>
      <c r="C54" s="1010"/>
      <c r="D54" s="1010"/>
      <c r="E54" s="1010"/>
      <c r="F54" s="1010"/>
      <c r="G54" s="1011"/>
      <c r="H54" s="1011"/>
    </row>
    <row r="55" spans="1:8" x14ac:dyDescent="0.15">
      <c r="A55" s="966"/>
      <c r="B55" s="966"/>
      <c r="C55" s="1010"/>
      <c r="D55" s="1010"/>
      <c r="E55" s="1010"/>
      <c r="F55" s="1010"/>
      <c r="G55" s="1011"/>
      <c r="H55" s="1011"/>
    </row>
    <row r="56" spans="1:8" x14ac:dyDescent="0.15">
      <c r="A56" s="966"/>
      <c r="B56" s="966"/>
      <c r="C56" s="1010"/>
      <c r="D56" s="1010"/>
      <c r="E56" s="1010"/>
      <c r="F56" s="1010"/>
      <c r="G56" s="1011"/>
      <c r="H56" s="1011"/>
    </row>
    <row r="57" spans="1:8" x14ac:dyDescent="0.15">
      <c r="A57" s="966"/>
      <c r="B57" s="966"/>
      <c r="C57" s="1010"/>
      <c r="D57" s="1010"/>
      <c r="E57" s="1010"/>
      <c r="F57" s="1010"/>
      <c r="G57" s="1011"/>
      <c r="H57" s="1011"/>
    </row>
    <row r="58" spans="1:8" x14ac:dyDescent="0.15">
      <c r="A58" s="966"/>
      <c r="B58" s="966"/>
      <c r="C58" s="1010"/>
      <c r="D58" s="1010"/>
      <c r="E58" s="1010"/>
      <c r="F58" s="1010"/>
      <c r="G58" s="1011"/>
      <c r="H58" s="1011"/>
    </row>
    <row r="59" spans="1:8" x14ac:dyDescent="0.15">
      <c r="A59" s="966"/>
      <c r="B59" s="966"/>
      <c r="C59" s="1010"/>
      <c r="D59" s="1010"/>
      <c r="E59" s="1010"/>
      <c r="F59" s="1010"/>
      <c r="G59" s="1011"/>
      <c r="H59" s="1011"/>
    </row>
    <row r="60" spans="1:8" x14ac:dyDescent="0.15">
      <c r="A60" s="966"/>
      <c r="B60" s="966"/>
      <c r="C60" s="1010"/>
      <c r="D60" s="1010"/>
      <c r="E60" s="1010"/>
      <c r="F60" s="1010"/>
      <c r="G60" s="1011"/>
      <c r="H60" s="1011"/>
    </row>
    <row r="61" spans="1:8" x14ac:dyDescent="0.15">
      <c r="A61" s="966"/>
      <c r="B61" s="966"/>
      <c r="C61" s="1010"/>
      <c r="D61" s="1010"/>
      <c r="E61" s="1010"/>
      <c r="F61" s="1010"/>
      <c r="G61" s="1011"/>
      <c r="H61" s="1011"/>
    </row>
    <row r="62" spans="1:8" x14ac:dyDescent="0.15">
      <c r="A62" s="966"/>
      <c r="B62" s="966"/>
      <c r="C62" s="1010"/>
      <c r="D62" s="1010"/>
      <c r="E62" s="1010"/>
      <c r="F62" s="1010"/>
      <c r="G62" s="1011"/>
      <c r="H62" s="1011"/>
    </row>
    <row r="63" spans="1:8" x14ac:dyDescent="0.15">
      <c r="A63" s="966"/>
      <c r="B63" s="966"/>
      <c r="C63" s="1010"/>
      <c r="D63" s="1010"/>
      <c r="E63" s="1010"/>
      <c r="F63" s="1010"/>
      <c r="G63" s="1011"/>
      <c r="H63" s="1011"/>
    </row>
    <row r="64" spans="1:8" x14ac:dyDescent="0.15">
      <c r="A64" s="966"/>
      <c r="B64" s="966"/>
      <c r="C64" s="1010"/>
      <c r="D64" s="1010"/>
      <c r="E64" s="1010"/>
      <c r="F64" s="1010"/>
      <c r="G64" s="1011"/>
      <c r="H64" s="1011"/>
    </row>
    <row r="65" spans="1:8" x14ac:dyDescent="0.15">
      <c r="A65" s="966"/>
      <c r="B65" s="966"/>
      <c r="C65" s="1010"/>
      <c r="D65" s="1010"/>
      <c r="E65" s="1010"/>
      <c r="F65" s="1010"/>
      <c r="G65" s="1011"/>
      <c r="H65" s="1011"/>
    </row>
    <row r="66" spans="1:8" x14ac:dyDescent="0.15">
      <c r="A66" s="966"/>
      <c r="B66" s="966"/>
      <c r="C66" s="1010"/>
      <c r="D66" s="1010"/>
      <c r="E66" s="1010"/>
      <c r="F66" s="1010"/>
      <c r="G66" s="1011"/>
      <c r="H66" s="1011"/>
    </row>
    <row r="67" spans="1:8" x14ac:dyDescent="0.15">
      <c r="A67" s="966"/>
      <c r="B67" s="966"/>
      <c r="C67" s="1010"/>
      <c r="D67" s="1010"/>
      <c r="E67" s="1010"/>
      <c r="F67" s="1010"/>
      <c r="G67" s="1011"/>
      <c r="H67" s="1011"/>
    </row>
    <row r="68" spans="1:8" x14ac:dyDescent="0.15">
      <c r="A68" s="966"/>
      <c r="B68" s="966"/>
      <c r="C68" s="1010"/>
      <c r="D68" s="1010"/>
      <c r="E68" s="1010"/>
      <c r="F68" s="1010"/>
      <c r="G68" s="1011"/>
      <c r="H68" s="1011"/>
    </row>
    <row r="69" spans="1:8" x14ac:dyDescent="0.15">
      <c r="A69" s="966"/>
      <c r="B69" s="966"/>
      <c r="C69" s="967"/>
      <c r="D69" s="967"/>
      <c r="E69" s="967"/>
      <c r="F69" s="967"/>
      <c r="G69" s="966"/>
      <c r="H69" s="966"/>
    </row>
    <row r="70" spans="1:8" s="551" customFormat="1" x14ac:dyDescent="0.15">
      <c r="A70" s="1011"/>
      <c r="B70" s="1011"/>
      <c r="C70" s="1010"/>
      <c r="D70" s="1010"/>
      <c r="E70" s="1010"/>
      <c r="F70" s="1010"/>
      <c r="G70" s="1011"/>
      <c r="H70" s="1011"/>
    </row>
    <row r="71" spans="1:8" x14ac:dyDescent="0.15">
      <c r="A71" s="966"/>
      <c r="B71" s="966"/>
      <c r="C71" s="967"/>
      <c r="D71" s="967"/>
      <c r="E71" s="967"/>
      <c r="F71" s="967"/>
      <c r="G71" s="966"/>
      <c r="H71" s="966"/>
    </row>
    <row r="72" spans="1:8" x14ac:dyDescent="0.15">
      <c r="A72" s="966"/>
      <c r="B72" s="966"/>
      <c r="C72" s="967"/>
      <c r="D72" s="967"/>
      <c r="E72" s="967"/>
      <c r="F72" s="967"/>
      <c r="G72" s="966"/>
      <c r="H72" s="966"/>
    </row>
    <row r="73" spans="1:8" x14ac:dyDescent="0.15">
      <c r="A73" s="966"/>
      <c r="B73" s="966"/>
      <c r="C73" s="967"/>
      <c r="D73" s="967"/>
      <c r="E73" s="967"/>
      <c r="F73" s="967"/>
      <c r="G73" s="966"/>
      <c r="H73" s="966"/>
    </row>
    <row r="74" spans="1:8" x14ac:dyDescent="0.15">
      <c r="A74" s="966"/>
      <c r="B74" s="966"/>
      <c r="C74" s="967"/>
      <c r="D74" s="967"/>
      <c r="E74" s="967"/>
      <c r="F74" s="967"/>
      <c r="G74" s="966"/>
      <c r="H74" s="966"/>
    </row>
    <row r="75" spans="1:8" x14ac:dyDescent="0.15">
      <c r="A75" s="966"/>
      <c r="B75" s="966"/>
      <c r="C75" s="967"/>
      <c r="D75" s="967"/>
      <c r="E75" s="967"/>
      <c r="F75" s="967"/>
      <c r="G75" s="966"/>
      <c r="H75" s="966"/>
    </row>
    <row r="76" spans="1:8" x14ac:dyDescent="0.15">
      <c r="A76" s="969"/>
      <c r="B76" s="969"/>
      <c r="C76" s="968"/>
      <c r="D76" s="968"/>
      <c r="E76" s="968"/>
      <c r="F76" s="968"/>
      <c r="G76" s="969"/>
      <c r="H76" s="969"/>
    </row>
    <row r="77" spans="1:8" x14ac:dyDescent="0.15">
      <c r="A77" s="992" t="s">
        <v>2495</v>
      </c>
      <c r="B77" s="966"/>
      <c r="C77" s="967"/>
      <c r="D77" s="967"/>
      <c r="E77" s="967"/>
      <c r="F77" s="967"/>
      <c r="G77" s="966"/>
      <c r="H77" s="966"/>
    </row>
    <row r="78" spans="1:8" x14ac:dyDescent="0.15">
      <c r="A78" s="1012"/>
      <c r="B78" s="966"/>
      <c r="C78" s="967"/>
      <c r="D78" s="967"/>
      <c r="E78" s="967"/>
      <c r="F78" s="967"/>
      <c r="G78" s="966"/>
      <c r="H78" s="966"/>
    </row>
    <row r="79" spans="1:8" s="5" customFormat="1" ht="12.75" x14ac:dyDescent="0.2">
      <c r="A79" s="970" t="s">
        <v>912</v>
      </c>
      <c r="B79" s="970"/>
      <c r="C79" s="1014"/>
      <c r="D79" s="1014"/>
      <c r="E79" s="1014"/>
      <c r="F79" s="1014"/>
      <c r="G79" s="970"/>
      <c r="H79" s="971" t="s">
        <v>2441</v>
      </c>
    </row>
    <row r="82" spans="1:8" x14ac:dyDescent="0.15">
      <c r="A82" s="966"/>
      <c r="B82" s="966"/>
      <c r="C82" s="1010"/>
      <c r="D82" s="1010"/>
      <c r="E82" s="1010"/>
      <c r="F82" s="1010"/>
      <c r="G82" s="1011"/>
      <c r="H82" s="1011"/>
    </row>
    <row r="83" spans="1:8" x14ac:dyDescent="0.15">
      <c r="A83" s="966"/>
      <c r="B83" s="966"/>
      <c r="C83" s="1010"/>
      <c r="D83" s="1010"/>
      <c r="E83" s="1010"/>
      <c r="F83" s="1010"/>
      <c r="G83" s="1011"/>
      <c r="H83" s="1011"/>
    </row>
    <row r="84" spans="1:8" x14ac:dyDescent="0.15">
      <c r="A84" s="966"/>
      <c r="B84" s="966"/>
      <c r="C84" s="1010"/>
      <c r="D84" s="1010"/>
      <c r="E84" s="1010"/>
      <c r="F84" s="1010"/>
      <c r="G84" s="1011"/>
      <c r="H84" s="1011"/>
    </row>
    <row r="85" spans="1:8" x14ac:dyDescent="0.15">
      <c r="A85" s="966"/>
      <c r="B85" s="966"/>
      <c r="C85" s="1010"/>
      <c r="D85" s="1010"/>
      <c r="E85" s="1010"/>
      <c r="F85" s="1010"/>
      <c r="G85" s="1011"/>
      <c r="H85" s="1011"/>
    </row>
    <row r="86" spans="1:8" x14ac:dyDescent="0.15">
      <c r="A86" s="966"/>
      <c r="B86" s="966"/>
      <c r="C86" s="1010"/>
      <c r="D86" s="1010"/>
      <c r="E86" s="1010"/>
      <c r="F86" s="1010"/>
      <c r="G86" s="1011"/>
      <c r="H86" s="1011"/>
    </row>
    <row r="87" spans="1:8" x14ac:dyDescent="0.15">
      <c r="A87" s="966"/>
      <c r="B87" s="966"/>
      <c r="C87" s="1010"/>
      <c r="D87" s="1010"/>
      <c r="E87" s="1010"/>
      <c r="F87" s="1010"/>
      <c r="G87" s="1011"/>
      <c r="H87" s="1011"/>
    </row>
    <row r="88" spans="1:8" x14ac:dyDescent="0.15">
      <c r="A88" s="966"/>
      <c r="B88" s="966"/>
      <c r="C88" s="1010"/>
      <c r="D88" s="1010"/>
      <c r="E88" s="1010"/>
      <c r="F88" s="1010"/>
      <c r="G88" s="1011"/>
      <c r="H88" s="1011"/>
    </row>
    <row r="89" spans="1:8" x14ac:dyDescent="0.15">
      <c r="A89" s="966"/>
      <c r="B89" s="966"/>
      <c r="C89" s="1010"/>
      <c r="D89" s="1010"/>
      <c r="E89" s="1010"/>
      <c r="F89" s="1010"/>
      <c r="G89" s="1011"/>
      <c r="H89" s="1011"/>
    </row>
    <row r="90" spans="1:8" x14ac:dyDescent="0.15">
      <c r="A90" s="966"/>
      <c r="B90" s="966"/>
      <c r="C90" s="1010"/>
      <c r="D90" s="1010"/>
      <c r="E90" s="1010"/>
      <c r="F90" s="1010"/>
      <c r="G90" s="1011"/>
      <c r="H90" s="1011"/>
    </row>
    <row r="91" spans="1:8" x14ac:dyDescent="0.15">
      <c r="A91" s="966"/>
      <c r="B91" s="966"/>
      <c r="C91" s="1010"/>
      <c r="D91" s="1010"/>
      <c r="E91" s="1010"/>
      <c r="F91" s="1010"/>
      <c r="G91" s="1011"/>
      <c r="H91" s="1011"/>
    </row>
    <row r="92" spans="1:8" x14ac:dyDescent="0.15">
      <c r="A92" s="966"/>
      <c r="B92" s="966"/>
      <c r="C92" s="1010"/>
      <c r="D92" s="1010"/>
      <c r="E92" s="1010"/>
      <c r="F92" s="1010"/>
      <c r="G92" s="1011"/>
      <c r="H92" s="1011"/>
    </row>
    <row r="93" spans="1:8" x14ac:dyDescent="0.15">
      <c r="A93" s="966"/>
      <c r="B93" s="966"/>
      <c r="C93" s="1010"/>
      <c r="D93" s="1010"/>
      <c r="E93" s="1010"/>
      <c r="F93" s="1010"/>
      <c r="G93" s="1011"/>
      <c r="H93" s="1011"/>
    </row>
    <row r="94" spans="1:8" x14ac:dyDescent="0.15">
      <c r="A94" s="966"/>
      <c r="B94" s="966"/>
      <c r="C94" s="1010"/>
      <c r="D94" s="1010"/>
      <c r="E94" s="1010"/>
      <c r="F94" s="1010"/>
      <c r="G94" s="1011"/>
      <c r="H94" s="1011"/>
    </row>
    <row r="95" spans="1:8" x14ac:dyDescent="0.15">
      <c r="A95" s="966"/>
      <c r="B95" s="966"/>
      <c r="C95" s="1010"/>
      <c r="D95" s="1010"/>
      <c r="E95" s="1010"/>
      <c r="F95" s="1010"/>
      <c r="G95" s="1011"/>
      <c r="H95" s="1011"/>
    </row>
    <row r="96" spans="1:8" x14ac:dyDescent="0.15">
      <c r="A96" s="966"/>
      <c r="B96" s="966"/>
      <c r="C96" s="1010"/>
      <c r="D96" s="1010"/>
      <c r="E96" s="1010"/>
      <c r="F96" s="1010"/>
      <c r="G96" s="1011"/>
      <c r="H96" s="1011"/>
    </row>
    <row r="97" spans="1:8" x14ac:dyDescent="0.15">
      <c r="A97" s="966"/>
      <c r="B97" s="966"/>
      <c r="C97" s="1010"/>
      <c r="D97" s="1010"/>
      <c r="E97" s="1010"/>
      <c r="F97" s="1010"/>
      <c r="G97" s="1011"/>
      <c r="H97" s="1011"/>
    </row>
    <row r="98" spans="1:8" x14ac:dyDescent="0.15">
      <c r="A98" s="966"/>
      <c r="B98" s="966"/>
      <c r="C98" s="1010"/>
      <c r="D98" s="1010"/>
      <c r="E98" s="1010"/>
      <c r="F98" s="1010"/>
      <c r="G98" s="1011"/>
      <c r="H98" s="1011"/>
    </row>
    <row r="99" spans="1:8" x14ac:dyDescent="0.15">
      <c r="A99" s="966"/>
      <c r="B99" s="966"/>
      <c r="C99" s="1010"/>
      <c r="D99" s="1010"/>
      <c r="E99" s="1010"/>
      <c r="F99" s="1010"/>
      <c r="G99" s="1011"/>
      <c r="H99" s="1011"/>
    </row>
    <row r="100" spans="1:8" x14ac:dyDescent="0.15">
      <c r="A100" s="966"/>
      <c r="B100" s="966"/>
      <c r="D100" s="1010"/>
      <c r="E100" s="1010"/>
      <c r="F100" s="1010"/>
      <c r="G100" s="1011"/>
      <c r="H100" s="1011"/>
    </row>
    <row r="101" spans="1:8" x14ac:dyDescent="0.15">
      <c r="A101" s="966"/>
      <c r="B101" s="966"/>
      <c r="C101" s="1010"/>
      <c r="D101" s="1010"/>
      <c r="E101" s="1010"/>
      <c r="F101" s="1010"/>
      <c r="G101" s="1011"/>
      <c r="H101" s="1011"/>
    </row>
    <row r="102" spans="1:8" x14ac:dyDescent="0.15">
      <c r="A102" s="966"/>
      <c r="B102" s="966"/>
      <c r="C102" s="1010"/>
      <c r="D102" s="1010"/>
      <c r="E102" s="1010"/>
      <c r="F102" s="1010"/>
      <c r="G102" s="1011"/>
      <c r="H102" s="1011"/>
    </row>
    <row r="103" spans="1:8" x14ac:dyDescent="0.15">
      <c r="A103" s="966"/>
      <c r="B103" s="966"/>
      <c r="C103" s="1010"/>
      <c r="D103" s="1010"/>
      <c r="E103" s="1010"/>
      <c r="F103" s="1010"/>
      <c r="G103" s="1011"/>
      <c r="H103" s="1011"/>
    </row>
    <row r="104" spans="1:8" x14ac:dyDescent="0.15">
      <c r="A104" s="966"/>
      <c r="B104" s="966"/>
      <c r="C104" s="1010"/>
      <c r="D104" s="1010"/>
      <c r="E104" s="1010"/>
      <c r="F104" s="1010"/>
      <c r="G104" s="1011"/>
      <c r="H104" s="1011"/>
    </row>
    <row r="105" spans="1:8" ht="12.75" x14ac:dyDescent="0.2">
      <c r="A105" s="966"/>
      <c r="B105" s="966"/>
      <c r="C105" s="1010"/>
      <c r="D105" s="1533" t="s">
        <v>917</v>
      </c>
      <c r="E105" s="1010"/>
      <c r="F105" s="1010"/>
      <c r="G105" s="1011"/>
      <c r="H105" s="1011"/>
    </row>
    <row r="106" spans="1:8" x14ac:dyDescent="0.15">
      <c r="A106" s="966"/>
      <c r="B106" s="966"/>
      <c r="C106" s="1010"/>
      <c r="D106" s="1010"/>
      <c r="E106" s="1010"/>
      <c r="F106" s="1010"/>
      <c r="G106" s="1011"/>
      <c r="H106" s="1011"/>
    </row>
    <row r="107" spans="1:8" x14ac:dyDescent="0.15">
      <c r="A107" s="966"/>
      <c r="B107" s="966"/>
      <c r="C107" s="1010"/>
      <c r="D107" s="1010"/>
      <c r="E107" s="1010"/>
      <c r="F107" s="1010"/>
      <c r="G107" s="1011"/>
      <c r="H107" s="1011"/>
    </row>
    <row r="108" spans="1:8" x14ac:dyDescent="0.15">
      <c r="A108" s="966"/>
      <c r="B108" s="966"/>
      <c r="C108" s="1010"/>
      <c r="D108" s="1010"/>
      <c r="E108" s="1010"/>
      <c r="F108" s="1010"/>
      <c r="G108" s="1011"/>
      <c r="H108" s="1011"/>
    </row>
    <row r="109" spans="1:8" x14ac:dyDescent="0.15">
      <c r="A109" s="966"/>
      <c r="B109" s="966"/>
      <c r="C109" s="1010"/>
      <c r="D109" s="1010"/>
      <c r="E109" s="1010"/>
      <c r="F109" s="1010"/>
      <c r="G109" s="1011"/>
      <c r="H109" s="1011"/>
    </row>
    <row r="110" spans="1:8" x14ac:dyDescent="0.15">
      <c r="A110" s="966"/>
      <c r="B110" s="966"/>
      <c r="C110" s="1010"/>
      <c r="D110" s="1010"/>
      <c r="E110" s="1010"/>
      <c r="F110" s="1010"/>
      <c r="G110" s="1011"/>
      <c r="H110" s="1011"/>
    </row>
    <row r="111" spans="1:8" x14ac:dyDescent="0.15">
      <c r="A111" s="966"/>
      <c r="B111" s="966"/>
      <c r="C111" s="1010"/>
      <c r="D111" s="1010"/>
      <c r="E111" s="1010"/>
      <c r="F111" s="1010"/>
      <c r="G111" s="1011"/>
      <c r="H111" s="1011"/>
    </row>
    <row r="112" spans="1:8" x14ac:dyDescent="0.15">
      <c r="A112" s="966"/>
      <c r="B112" s="966"/>
      <c r="C112" s="1010"/>
      <c r="D112" s="1010"/>
      <c r="E112" s="1010"/>
      <c r="F112" s="1010"/>
      <c r="G112" s="1011"/>
      <c r="H112" s="1011"/>
    </row>
    <row r="113" spans="1:8" x14ac:dyDescent="0.15">
      <c r="A113" s="966"/>
      <c r="B113" s="966"/>
      <c r="C113" s="1010"/>
      <c r="D113" s="1010"/>
      <c r="E113" s="1010"/>
      <c r="F113" s="1010"/>
      <c r="G113" s="1011"/>
      <c r="H113" s="1011"/>
    </row>
    <row r="114" spans="1:8" x14ac:dyDescent="0.15">
      <c r="A114" s="966"/>
      <c r="B114" s="966"/>
      <c r="C114" s="1010"/>
      <c r="D114" s="1010"/>
      <c r="E114" s="1010"/>
      <c r="F114" s="1010"/>
      <c r="G114" s="1011"/>
      <c r="H114" s="1011"/>
    </row>
    <row r="115" spans="1:8" x14ac:dyDescent="0.15">
      <c r="A115" s="966"/>
      <c r="B115" s="966"/>
      <c r="C115" s="1010"/>
      <c r="D115" s="1010"/>
      <c r="E115" s="1010"/>
      <c r="F115" s="1010"/>
      <c r="G115" s="1011"/>
      <c r="H115" s="1011"/>
    </row>
    <row r="116" spans="1:8" x14ac:dyDescent="0.15">
      <c r="A116" s="966"/>
      <c r="B116" s="966"/>
      <c r="C116" s="1010"/>
      <c r="D116" s="1010"/>
      <c r="E116" s="1010"/>
      <c r="F116" s="1010"/>
      <c r="G116" s="1011"/>
      <c r="H116" s="1011"/>
    </row>
    <row r="117" spans="1:8" x14ac:dyDescent="0.15">
      <c r="A117" s="966"/>
      <c r="B117" s="966"/>
      <c r="C117" s="1010"/>
      <c r="D117" s="1010"/>
      <c r="E117" s="1010"/>
      <c r="F117" s="1010"/>
      <c r="G117" s="1011"/>
      <c r="H117" s="1011"/>
    </row>
    <row r="118" spans="1:8" x14ac:dyDescent="0.15">
      <c r="A118" s="966"/>
      <c r="B118" s="966"/>
      <c r="C118" s="1010"/>
      <c r="D118" s="1010"/>
      <c r="E118" s="1010"/>
      <c r="F118" s="1010"/>
      <c r="G118" s="1011"/>
      <c r="H118" s="1011"/>
    </row>
    <row r="119" spans="1:8" x14ac:dyDescent="0.15">
      <c r="A119" s="966"/>
      <c r="B119" s="966"/>
      <c r="C119" s="1010"/>
      <c r="D119" s="1010"/>
      <c r="E119" s="1010"/>
      <c r="F119" s="1010"/>
      <c r="G119" s="1011"/>
      <c r="H119" s="1011"/>
    </row>
    <row r="120" spans="1:8" x14ac:dyDescent="0.15">
      <c r="A120" s="966"/>
      <c r="B120" s="966"/>
      <c r="C120" s="1010"/>
      <c r="D120" s="1010"/>
      <c r="E120" s="1010"/>
      <c r="F120" s="1010"/>
      <c r="G120" s="1011"/>
      <c r="H120" s="1011"/>
    </row>
    <row r="121" spans="1:8" x14ac:dyDescent="0.15">
      <c r="A121" s="966"/>
      <c r="B121" s="966"/>
      <c r="C121" s="1010"/>
      <c r="D121" s="1010"/>
      <c r="E121" s="1010"/>
      <c r="F121" s="1010"/>
      <c r="G121" s="1011"/>
      <c r="H121" s="1011"/>
    </row>
    <row r="122" spans="1:8" x14ac:dyDescent="0.15">
      <c r="A122" s="966"/>
      <c r="B122" s="966"/>
      <c r="C122" s="1010"/>
      <c r="D122" s="1010"/>
      <c r="E122" s="1010"/>
      <c r="F122" s="1010"/>
      <c r="G122" s="1011"/>
      <c r="H122" s="1011"/>
    </row>
    <row r="123" spans="1:8" x14ac:dyDescent="0.15">
      <c r="A123" s="966"/>
      <c r="B123" s="966"/>
      <c r="C123" s="1010"/>
      <c r="D123" s="1010"/>
      <c r="E123" s="1010"/>
      <c r="F123" s="1010"/>
      <c r="G123" s="1011"/>
      <c r="H123" s="1011"/>
    </row>
    <row r="124" spans="1:8" x14ac:dyDescent="0.15">
      <c r="A124" s="966"/>
      <c r="B124" s="966"/>
      <c r="C124" s="1010"/>
      <c r="D124" s="1010"/>
      <c r="E124" s="1010"/>
      <c r="F124" s="1010"/>
      <c r="G124" s="1011"/>
      <c r="H124" s="1011"/>
    </row>
    <row r="125" spans="1:8" x14ac:dyDescent="0.15">
      <c r="A125" s="966"/>
      <c r="B125" s="966"/>
      <c r="C125" s="1010"/>
      <c r="D125" s="1010"/>
      <c r="E125" s="1010"/>
      <c r="F125" s="1010"/>
      <c r="G125" s="1011"/>
      <c r="H125" s="1011"/>
    </row>
    <row r="126" spans="1:8" x14ac:dyDescent="0.15">
      <c r="A126" s="966"/>
      <c r="B126" s="966"/>
      <c r="C126" s="1010"/>
      <c r="D126" s="1010"/>
      <c r="E126" s="1010"/>
      <c r="F126" s="1010"/>
      <c r="G126" s="1011"/>
      <c r="H126" s="1011"/>
    </row>
    <row r="127" spans="1:8" x14ac:dyDescent="0.15">
      <c r="A127" s="966"/>
      <c r="B127" s="966"/>
      <c r="C127" s="1010"/>
      <c r="D127" s="1010"/>
      <c r="E127" s="1010"/>
      <c r="F127" s="1010"/>
      <c r="G127" s="1011"/>
      <c r="H127" s="1011"/>
    </row>
    <row r="128" spans="1:8" x14ac:dyDescent="0.15">
      <c r="A128" s="966"/>
      <c r="B128" s="966"/>
      <c r="C128" s="1010"/>
      <c r="D128" s="1010"/>
      <c r="E128" s="1010"/>
      <c r="F128" s="1010"/>
      <c r="G128" s="1011"/>
      <c r="H128" s="1011"/>
    </row>
    <row r="129" spans="1:8" x14ac:dyDescent="0.15">
      <c r="A129" s="966"/>
      <c r="B129" s="966"/>
      <c r="C129" s="1010"/>
      <c r="D129" s="1010"/>
      <c r="E129" s="1010"/>
      <c r="F129" s="1010"/>
      <c r="G129" s="1011"/>
      <c r="H129" s="1011"/>
    </row>
    <row r="130" spans="1:8" x14ac:dyDescent="0.15">
      <c r="A130" s="966"/>
      <c r="B130" s="966"/>
      <c r="C130" s="1010"/>
      <c r="D130" s="1010"/>
      <c r="E130" s="1010"/>
      <c r="F130" s="1010"/>
      <c r="G130" s="1011"/>
      <c r="H130" s="1011"/>
    </row>
    <row r="131" spans="1:8" x14ac:dyDescent="0.15">
      <c r="A131" s="966"/>
      <c r="B131" s="966"/>
      <c r="C131" s="1010"/>
      <c r="D131" s="1010"/>
      <c r="E131" s="1010"/>
      <c r="F131" s="1010"/>
      <c r="G131" s="1011"/>
      <c r="H131" s="1011"/>
    </row>
    <row r="132" spans="1:8" x14ac:dyDescent="0.15">
      <c r="A132" s="966"/>
      <c r="B132" s="966"/>
      <c r="C132" s="1010"/>
      <c r="D132" s="1010"/>
      <c r="E132" s="1010"/>
      <c r="F132" s="1010"/>
      <c r="G132" s="1011"/>
      <c r="H132" s="1011"/>
    </row>
    <row r="133" spans="1:8" x14ac:dyDescent="0.15">
      <c r="A133" s="966"/>
      <c r="B133" s="966"/>
      <c r="C133" s="1010"/>
      <c r="D133" s="1010"/>
      <c r="E133" s="1010"/>
      <c r="F133" s="1010"/>
      <c r="G133" s="1011"/>
      <c r="H133" s="1011"/>
    </row>
    <row r="134" spans="1:8" x14ac:dyDescent="0.15">
      <c r="A134" s="966"/>
      <c r="B134" s="966"/>
      <c r="C134" s="1010"/>
      <c r="D134" s="1010"/>
      <c r="E134" s="1010"/>
      <c r="F134" s="1010"/>
      <c r="G134" s="1011"/>
      <c r="H134" s="1011"/>
    </row>
    <row r="135" spans="1:8" x14ac:dyDescent="0.15">
      <c r="A135" s="966"/>
      <c r="B135" s="966"/>
      <c r="C135" s="1010"/>
      <c r="D135" s="1010"/>
      <c r="E135" s="1010"/>
      <c r="F135" s="1010"/>
      <c r="G135" s="1011"/>
      <c r="H135" s="1011"/>
    </row>
    <row r="136" spans="1:8" x14ac:dyDescent="0.15">
      <c r="A136" s="966"/>
      <c r="B136" s="966"/>
      <c r="C136" s="1010"/>
      <c r="D136" s="1010"/>
      <c r="E136" s="1010"/>
      <c r="F136" s="1010"/>
      <c r="G136" s="1011"/>
      <c r="H136" s="1011"/>
    </row>
    <row r="137" spans="1:8" x14ac:dyDescent="0.15">
      <c r="A137" s="966"/>
      <c r="B137" s="966"/>
      <c r="C137" s="967"/>
      <c r="D137" s="967"/>
      <c r="E137" s="967"/>
      <c r="F137" s="967"/>
      <c r="G137" s="966"/>
      <c r="H137" s="1013"/>
    </row>
  </sheetData>
  <printOptions horizontalCentered="1"/>
  <pageMargins left="0.5" right="0.5" top="0.5" bottom="0.5" header="0.3" footer="0.3"/>
  <pageSetup orientation="portrait" r:id="rId1"/>
  <ignoredErrors>
    <ignoredError sqref="C9:G11"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9"/>
  <sheetViews>
    <sheetView showGridLines="0" view="pageBreakPreview" topLeftCell="A23" zoomScale="170" zoomScaleNormal="90" zoomScaleSheetLayoutView="170" workbookViewId="0">
      <selection activeCell="B43" sqref="B43"/>
    </sheetView>
  </sheetViews>
  <sheetFormatPr defaultColWidth="10.7109375" defaultRowHeight="9" x14ac:dyDescent="0.15"/>
  <cols>
    <col min="1" max="1" width="3.42578125" style="227" customWidth="1"/>
    <col min="2" max="2" width="25" style="227" customWidth="1"/>
    <col min="3" max="3" width="9.85546875" style="227" customWidth="1"/>
    <col min="4" max="4" width="10.28515625" style="227" customWidth="1"/>
    <col min="5" max="5" width="9.5703125" style="227" customWidth="1"/>
    <col min="6" max="6" width="10.85546875" style="227" customWidth="1"/>
    <col min="7" max="7" width="9.85546875" style="227" customWidth="1"/>
    <col min="8" max="8" width="9.7109375" style="227" customWidth="1"/>
    <col min="9" max="9" width="10.140625" style="227" customWidth="1"/>
    <col min="10" max="10" width="9.7109375" style="227" customWidth="1"/>
    <col min="11" max="11" width="10.140625" style="227" customWidth="1"/>
    <col min="12" max="12" width="9.28515625" style="227" customWidth="1"/>
    <col min="13" max="13" width="3.28515625" style="227" customWidth="1"/>
    <col min="14" max="16384" width="10.7109375" style="227"/>
  </cols>
  <sheetData>
    <row r="1" spans="1:13" ht="12.75" x14ac:dyDescent="0.2">
      <c r="A1" s="1862" t="s">
        <v>2190</v>
      </c>
      <c r="B1" s="1720"/>
      <c r="C1" s="1863"/>
      <c r="D1" s="1720"/>
      <c r="E1" s="289"/>
      <c r="F1" s="1862" t="s">
        <v>17</v>
      </c>
      <c r="G1" s="1720"/>
      <c r="M1" s="274" t="s">
        <v>23</v>
      </c>
    </row>
    <row r="2" spans="1:13" x14ac:dyDescent="0.15">
      <c r="A2" s="1864" t="s">
        <v>2398</v>
      </c>
      <c r="B2" s="1865"/>
      <c r="C2" s="1865"/>
      <c r="D2" s="1865"/>
      <c r="E2" s="1865"/>
      <c r="F2" s="1865"/>
      <c r="G2" s="1865"/>
      <c r="H2" s="1669" t="s">
        <v>2373</v>
      </c>
      <c r="I2" s="1713"/>
      <c r="J2" s="1669" t="s">
        <v>22</v>
      </c>
      <c r="K2" s="1726"/>
      <c r="L2" s="1753" t="s">
        <v>2334</v>
      </c>
      <c r="M2" s="1727"/>
    </row>
    <row r="3" spans="1:13" x14ac:dyDescent="0.15">
      <c r="A3" s="1720"/>
      <c r="B3" s="1720"/>
      <c r="C3" s="1720"/>
      <c r="D3" s="1720"/>
      <c r="E3" s="1720"/>
      <c r="F3" s="1720"/>
      <c r="G3" s="1720"/>
      <c r="H3" s="1672" t="s">
        <v>2274</v>
      </c>
      <c r="I3" s="1715"/>
      <c r="J3" s="1728" t="s">
        <v>2275</v>
      </c>
      <c r="K3" s="1729"/>
      <c r="L3" s="1755" t="s">
        <v>848</v>
      </c>
      <c r="M3" s="1730"/>
    </row>
    <row r="4" spans="1:13" x14ac:dyDescent="0.15">
      <c r="A4" s="1720"/>
      <c r="B4" s="1720"/>
      <c r="C4" s="1720"/>
      <c r="D4" s="1720"/>
      <c r="E4" s="1720"/>
      <c r="F4" s="1720"/>
      <c r="G4" s="1720"/>
      <c r="H4" s="1672"/>
      <c r="I4" s="1715"/>
      <c r="J4" s="1728" t="s">
        <v>2276</v>
      </c>
      <c r="K4" s="1715"/>
    </row>
    <row r="5" spans="1:13" ht="9" customHeight="1" x14ac:dyDescent="0.15">
      <c r="A5" s="1856"/>
      <c r="B5" s="1856"/>
      <c r="C5" s="1756"/>
      <c r="D5" s="1731" t="s">
        <v>2277</v>
      </c>
      <c r="E5" s="1731" t="s">
        <v>2277</v>
      </c>
      <c r="F5" s="1731" t="s">
        <v>85</v>
      </c>
      <c r="G5" s="1749"/>
      <c r="H5" s="1731" t="s">
        <v>102</v>
      </c>
      <c r="I5" s="1731" t="s">
        <v>103</v>
      </c>
      <c r="J5" s="1731" t="s">
        <v>157</v>
      </c>
      <c r="K5" s="1731" t="s">
        <v>164</v>
      </c>
      <c r="L5" s="1731" t="s">
        <v>135</v>
      </c>
      <c r="M5" s="1732"/>
    </row>
    <row r="6" spans="1:13" ht="9" customHeight="1" x14ac:dyDescent="0.15">
      <c r="A6" s="1720"/>
      <c r="B6" s="1720"/>
      <c r="C6" s="1407"/>
      <c r="D6" s="1733" t="s">
        <v>2278</v>
      </c>
      <c r="E6" s="1733" t="s">
        <v>2279</v>
      </c>
      <c r="F6" s="1733" t="s">
        <v>138</v>
      </c>
      <c r="G6" s="1750"/>
      <c r="H6" s="1733" t="s">
        <v>2280</v>
      </c>
      <c r="I6" s="1733" t="s">
        <v>2281</v>
      </c>
      <c r="J6" s="1733" t="s">
        <v>147</v>
      </c>
      <c r="K6" s="1733" t="s">
        <v>136</v>
      </c>
      <c r="L6" s="1734"/>
      <c r="M6" s="1674"/>
    </row>
    <row r="7" spans="1:13" x14ac:dyDescent="0.15">
      <c r="A7" s="1720"/>
      <c r="B7" s="1720"/>
      <c r="C7" s="1407"/>
      <c r="D7" s="1733" t="s">
        <v>2282</v>
      </c>
      <c r="E7" s="1733" t="s">
        <v>2283</v>
      </c>
      <c r="F7" s="1733" t="s">
        <v>2284</v>
      </c>
      <c r="G7" s="1734"/>
      <c r="H7" s="1733" t="s">
        <v>137</v>
      </c>
      <c r="I7" s="1733" t="s">
        <v>2285</v>
      </c>
      <c r="J7" s="1734"/>
      <c r="K7" s="1734"/>
      <c r="L7" s="1734"/>
      <c r="M7" s="1674"/>
    </row>
    <row r="8" spans="1:13" x14ac:dyDescent="0.15">
      <c r="A8" s="1720"/>
      <c r="B8" s="1720"/>
      <c r="C8" s="1407"/>
      <c r="D8" s="1757" t="s">
        <v>837</v>
      </c>
      <c r="E8" s="1757" t="s">
        <v>2322</v>
      </c>
      <c r="F8" s="1757" t="s">
        <v>1558</v>
      </c>
      <c r="G8" s="1757" t="s">
        <v>110</v>
      </c>
      <c r="H8" s="1757" t="s">
        <v>2323</v>
      </c>
      <c r="I8" s="1757" t="s">
        <v>837</v>
      </c>
      <c r="J8" s="1733" t="s">
        <v>2324</v>
      </c>
      <c r="K8" s="1757" t="s">
        <v>837</v>
      </c>
      <c r="L8" s="1733" t="s">
        <v>2324</v>
      </c>
      <c r="M8" s="1674"/>
    </row>
    <row r="9" spans="1:13" ht="9" customHeight="1" x14ac:dyDescent="0.15">
      <c r="A9" s="1720"/>
      <c r="B9" s="1720"/>
      <c r="C9" s="1407"/>
      <c r="D9" s="1733" t="s">
        <v>1556</v>
      </c>
      <c r="E9" s="1733" t="s">
        <v>2325</v>
      </c>
      <c r="F9" s="1733" t="s">
        <v>1559</v>
      </c>
      <c r="G9" s="1733" t="s">
        <v>109</v>
      </c>
      <c r="H9" s="1733" t="s">
        <v>1561</v>
      </c>
      <c r="I9" s="1733" t="s">
        <v>1556</v>
      </c>
      <c r="J9" s="1751" t="s">
        <v>2326</v>
      </c>
      <c r="K9" s="1733" t="s">
        <v>1556</v>
      </c>
      <c r="L9" s="1751" t="s">
        <v>2326</v>
      </c>
      <c r="M9" s="1674"/>
    </row>
    <row r="10" spans="1:13" x14ac:dyDescent="0.15">
      <c r="A10" s="1720"/>
      <c r="B10" s="1866" t="s">
        <v>2286</v>
      </c>
      <c r="C10" s="389"/>
      <c r="D10" s="1758">
        <v>1</v>
      </c>
      <c r="E10" s="1758">
        <v>2</v>
      </c>
      <c r="F10" s="1758">
        <v>3</v>
      </c>
      <c r="G10" s="1758" t="s">
        <v>89</v>
      </c>
      <c r="H10" s="1758">
        <v>4</v>
      </c>
      <c r="I10" s="1758">
        <v>5</v>
      </c>
      <c r="J10" s="1758">
        <v>6</v>
      </c>
      <c r="K10" s="1758">
        <v>7</v>
      </c>
      <c r="L10" s="1758">
        <v>8</v>
      </c>
      <c r="M10" s="1737"/>
    </row>
    <row r="11" spans="1:13" x14ac:dyDescent="0.15">
      <c r="A11" s="1765" t="s">
        <v>1062</v>
      </c>
      <c r="B11" s="1867"/>
      <c r="C11" s="1759"/>
      <c r="D11" s="888"/>
      <c r="E11" s="888"/>
      <c r="F11" s="888"/>
      <c r="G11" s="888"/>
      <c r="H11" s="888"/>
      <c r="I11" s="888"/>
      <c r="J11" s="888"/>
      <c r="K11" s="888"/>
      <c r="L11" s="888"/>
      <c r="M11" s="1744"/>
    </row>
    <row r="12" spans="1:13" x14ac:dyDescent="0.15">
      <c r="A12" s="1868">
        <v>1</v>
      </c>
      <c r="B12" s="1696" t="s">
        <v>2287</v>
      </c>
      <c r="C12" s="1760"/>
      <c r="D12" s="1690"/>
      <c r="E12" s="888"/>
      <c r="F12" s="1804"/>
      <c r="G12" s="1804"/>
      <c r="H12" s="1804"/>
      <c r="I12" s="1804"/>
      <c r="J12" s="1804"/>
      <c r="K12" s="1804"/>
      <c r="L12" s="1804"/>
      <c r="M12" s="1803">
        <v>1</v>
      </c>
    </row>
    <row r="13" spans="1:13" x14ac:dyDescent="0.15">
      <c r="A13" s="1868">
        <v>2</v>
      </c>
      <c r="B13" s="1696" t="s">
        <v>2288</v>
      </c>
      <c r="C13" s="1760"/>
      <c r="D13" s="888"/>
      <c r="E13" s="1690"/>
      <c r="F13" s="1805"/>
      <c r="G13" s="1936"/>
      <c r="H13" s="1936"/>
      <c r="I13" s="1936"/>
      <c r="J13" s="1936"/>
      <c r="K13" s="1936"/>
      <c r="L13" s="1936"/>
      <c r="M13" s="1803">
        <v>2</v>
      </c>
    </row>
    <row r="14" spans="1:13" x14ac:dyDescent="0.15">
      <c r="A14" s="1868">
        <v>3</v>
      </c>
      <c r="B14" s="1696" t="s">
        <v>663</v>
      </c>
      <c r="C14" s="1760"/>
      <c r="D14" s="1761"/>
      <c r="E14" s="1761"/>
      <c r="F14" s="1690"/>
      <c r="G14" s="1805"/>
      <c r="H14" s="1805"/>
      <c r="I14" s="1936"/>
      <c r="J14" s="1936"/>
      <c r="K14" s="1936"/>
      <c r="L14" s="1936"/>
      <c r="M14" s="1803">
        <v>3</v>
      </c>
    </row>
    <row r="15" spans="1:13" x14ac:dyDescent="0.15">
      <c r="A15" s="1868">
        <v>4</v>
      </c>
      <c r="B15" s="1696" t="s">
        <v>2289</v>
      </c>
      <c r="C15" s="1760"/>
      <c r="D15" s="1761"/>
      <c r="E15" s="1761"/>
      <c r="F15" s="1690"/>
      <c r="G15" s="1690"/>
      <c r="H15" s="1690"/>
      <c r="I15" s="1805"/>
      <c r="J15" s="1936"/>
      <c r="K15" s="1936"/>
      <c r="L15" s="1936"/>
      <c r="M15" s="1803">
        <v>4</v>
      </c>
    </row>
    <row r="16" spans="1:13" x14ac:dyDescent="0.15">
      <c r="A16" s="1868">
        <v>5</v>
      </c>
      <c r="B16" s="1696" t="s">
        <v>1446</v>
      </c>
      <c r="C16" s="1760"/>
      <c r="D16" s="1761"/>
      <c r="E16" s="1761"/>
      <c r="F16" s="1690"/>
      <c r="G16" s="1690"/>
      <c r="H16" s="1690"/>
      <c r="I16" s="1690"/>
      <c r="J16" s="1805"/>
      <c r="K16" s="1936"/>
      <c r="L16" s="1936"/>
      <c r="M16" s="1803">
        <v>5</v>
      </c>
    </row>
    <row r="17" spans="1:13" x14ac:dyDescent="0.15">
      <c r="A17" s="1868">
        <v>6</v>
      </c>
      <c r="B17" s="1762" t="s">
        <v>1191</v>
      </c>
      <c r="C17" s="1760"/>
      <c r="D17" s="1761"/>
      <c r="E17" s="1761"/>
      <c r="F17" s="1690"/>
      <c r="G17" s="1690"/>
      <c r="H17" s="1690"/>
      <c r="I17" s="1690"/>
      <c r="J17" s="1690"/>
      <c r="K17" s="1805"/>
      <c r="L17" s="1936"/>
      <c r="M17" s="1803">
        <v>6</v>
      </c>
    </row>
    <row r="18" spans="1:13" x14ac:dyDescent="0.15">
      <c r="A18" s="1868">
        <v>7</v>
      </c>
      <c r="B18" s="1762" t="s">
        <v>669</v>
      </c>
      <c r="C18" s="1760"/>
      <c r="D18" s="1761"/>
      <c r="E18" s="1761"/>
      <c r="F18" s="1690"/>
      <c r="G18" s="1690"/>
      <c r="H18" s="1690"/>
      <c r="I18" s="1690"/>
      <c r="J18" s="1761"/>
      <c r="K18" s="1690"/>
      <c r="L18" s="1805"/>
      <c r="M18" s="1803">
        <v>7</v>
      </c>
    </row>
    <row r="19" spans="1:13" x14ac:dyDescent="0.15">
      <c r="A19" s="1868">
        <v>8</v>
      </c>
      <c r="B19" s="1762" t="s">
        <v>2290</v>
      </c>
      <c r="C19" s="1760"/>
      <c r="D19" s="1761"/>
      <c r="E19" s="1761"/>
      <c r="F19" s="1690"/>
      <c r="G19" s="1690"/>
      <c r="H19" s="1690"/>
      <c r="I19" s="1690"/>
      <c r="J19" s="1761"/>
      <c r="K19" s="1690"/>
      <c r="L19" s="1690"/>
      <c r="M19" s="1803">
        <v>8</v>
      </c>
    </row>
    <row r="20" spans="1:13" x14ac:dyDescent="0.15">
      <c r="A20" s="1868">
        <v>9</v>
      </c>
      <c r="B20" s="1762" t="s">
        <v>673</v>
      </c>
      <c r="C20" s="1760"/>
      <c r="D20" s="1761"/>
      <c r="E20" s="1761"/>
      <c r="F20" s="1690"/>
      <c r="G20" s="1690"/>
      <c r="H20" s="1690"/>
      <c r="I20" s="1690"/>
      <c r="J20" s="1761"/>
      <c r="K20" s="1690"/>
      <c r="L20" s="1806"/>
      <c r="M20" s="1803">
        <v>9</v>
      </c>
    </row>
    <row r="21" spans="1:13" x14ac:dyDescent="0.15">
      <c r="A21" s="1868">
        <v>10</v>
      </c>
      <c r="B21" s="1762" t="s">
        <v>2291</v>
      </c>
      <c r="C21" s="1760"/>
      <c r="D21" s="1761"/>
      <c r="E21" s="1761"/>
      <c r="F21" s="1690"/>
      <c r="G21" s="1690"/>
      <c r="H21" s="1690"/>
      <c r="I21" s="1690"/>
      <c r="J21" s="1761"/>
      <c r="K21" s="1690"/>
      <c r="L21" s="1806"/>
      <c r="M21" s="1803">
        <v>10</v>
      </c>
    </row>
    <row r="22" spans="1:13" x14ac:dyDescent="0.15">
      <c r="A22" s="1868">
        <v>11</v>
      </c>
      <c r="B22" s="1762" t="s">
        <v>2292</v>
      </c>
      <c r="C22" s="1760"/>
      <c r="D22" s="1761"/>
      <c r="E22" s="1761"/>
      <c r="F22" s="1690"/>
      <c r="G22" s="1690"/>
      <c r="H22" s="1690"/>
      <c r="I22" s="1690"/>
      <c r="J22" s="1761"/>
      <c r="K22" s="1690"/>
      <c r="L22" s="1806"/>
      <c r="M22" s="1803">
        <v>11</v>
      </c>
    </row>
    <row r="23" spans="1:13" x14ac:dyDescent="0.15">
      <c r="A23" s="1868">
        <v>12</v>
      </c>
      <c r="B23" s="1696" t="s">
        <v>2293</v>
      </c>
      <c r="C23" s="1760"/>
      <c r="D23" s="1761"/>
      <c r="E23" s="1761"/>
      <c r="F23" s="1690"/>
      <c r="G23" s="1690"/>
      <c r="H23" s="1690"/>
      <c r="I23" s="1690"/>
      <c r="J23" s="1761"/>
      <c r="K23" s="1690"/>
      <c r="L23" s="1806"/>
      <c r="M23" s="1803">
        <v>12</v>
      </c>
    </row>
    <row r="24" spans="1:13" x14ac:dyDescent="0.15">
      <c r="A24" s="1868">
        <v>13</v>
      </c>
      <c r="B24" s="1696" t="s">
        <v>1414</v>
      </c>
      <c r="C24" s="1760"/>
      <c r="D24" s="1761"/>
      <c r="E24" s="1761"/>
      <c r="F24" s="1690"/>
      <c r="G24" s="1690"/>
      <c r="H24" s="1690"/>
      <c r="I24" s="1690"/>
      <c r="J24" s="1761"/>
      <c r="K24" s="1690"/>
      <c r="L24" s="1806"/>
      <c r="M24" s="1803">
        <v>13</v>
      </c>
    </row>
    <row r="25" spans="1:13" x14ac:dyDescent="0.15">
      <c r="A25" s="1868">
        <v>14</v>
      </c>
      <c r="B25" s="1696" t="s">
        <v>676</v>
      </c>
      <c r="C25" s="1763"/>
      <c r="D25" s="1764"/>
      <c r="E25" s="1764"/>
      <c r="F25" s="1690"/>
      <c r="G25" s="1690"/>
      <c r="H25" s="1690"/>
      <c r="I25" s="1690"/>
      <c r="J25" s="1764"/>
      <c r="K25" s="1690"/>
      <c r="L25" s="1807"/>
      <c r="M25" s="1803">
        <v>14</v>
      </c>
    </row>
    <row r="26" spans="1:13" x14ac:dyDescent="0.15">
      <c r="A26" s="1868">
        <v>15</v>
      </c>
      <c r="B26" s="1762" t="s">
        <v>2294</v>
      </c>
      <c r="C26" s="1763"/>
      <c r="D26" s="1764"/>
      <c r="E26" s="1764"/>
      <c r="F26" s="1690"/>
      <c r="G26" s="1690"/>
      <c r="H26" s="1690"/>
      <c r="I26" s="1690"/>
      <c r="J26" s="1764"/>
      <c r="K26" s="1690"/>
      <c r="L26" s="1807"/>
      <c r="M26" s="1803">
        <v>15</v>
      </c>
    </row>
    <row r="27" spans="1:13" x14ac:dyDescent="0.15">
      <c r="A27" s="1868">
        <v>16</v>
      </c>
      <c r="B27" s="1696" t="s">
        <v>2295</v>
      </c>
      <c r="C27" s="1763"/>
      <c r="D27" s="1764"/>
      <c r="E27" s="1764"/>
      <c r="F27" s="1690"/>
      <c r="G27" s="1690"/>
      <c r="H27" s="1690"/>
      <c r="I27" s="1690"/>
      <c r="J27" s="1764"/>
      <c r="K27" s="1690"/>
      <c r="L27" s="1807"/>
      <c r="M27" s="1803">
        <v>16</v>
      </c>
    </row>
    <row r="28" spans="1:13" x14ac:dyDescent="0.15">
      <c r="A28" s="1868">
        <v>17</v>
      </c>
      <c r="B28" s="1696" t="s">
        <v>2218</v>
      </c>
      <c r="C28" s="1763"/>
      <c r="D28" s="1764"/>
      <c r="E28" s="1764"/>
      <c r="F28" s="888"/>
      <c r="G28" s="1690"/>
      <c r="H28" s="1690"/>
      <c r="I28" s="1690"/>
      <c r="J28" s="888"/>
      <c r="K28" s="1690"/>
      <c r="L28" s="888"/>
      <c r="M28" s="1803">
        <v>17</v>
      </c>
    </row>
    <row r="29" spans="1:13" x14ac:dyDescent="0.15">
      <c r="A29" s="1765" t="s">
        <v>2296</v>
      </c>
      <c r="B29" s="1765"/>
      <c r="C29" s="1759"/>
      <c r="D29" s="888"/>
      <c r="E29" s="888"/>
      <c r="F29" s="888"/>
      <c r="G29" s="888"/>
      <c r="H29" s="888"/>
      <c r="I29" s="888"/>
      <c r="J29" s="888"/>
      <c r="K29" s="888"/>
      <c r="L29" s="888"/>
      <c r="M29" s="1742"/>
    </row>
    <row r="30" spans="1:13" x14ac:dyDescent="0.15">
      <c r="A30" s="1697">
        <v>50</v>
      </c>
      <c r="B30" s="1696" t="s">
        <v>2360</v>
      </c>
      <c r="C30" s="1760"/>
      <c r="D30" s="888"/>
      <c r="E30" s="888"/>
      <c r="F30" s="1690"/>
      <c r="G30" s="1690"/>
      <c r="H30" s="1690"/>
      <c r="I30" s="1766"/>
      <c r="J30" s="1767"/>
      <c r="K30" s="1766"/>
      <c r="L30" s="1808"/>
      <c r="M30" s="1803">
        <v>50</v>
      </c>
    </row>
    <row r="31" spans="1:13" x14ac:dyDescent="0.15">
      <c r="A31" s="1697">
        <v>51</v>
      </c>
      <c r="B31" s="1696" t="s">
        <v>2361</v>
      </c>
      <c r="C31" s="1760"/>
      <c r="D31" s="888"/>
      <c r="E31" s="888"/>
      <c r="F31" s="1690"/>
      <c r="G31" s="1690"/>
      <c r="H31" s="1690"/>
      <c r="I31" s="1766"/>
      <c r="J31" s="1767"/>
      <c r="K31" s="1766"/>
      <c r="L31" s="1808"/>
      <c r="M31" s="1803">
        <v>51</v>
      </c>
    </row>
    <row r="32" spans="1:13" x14ac:dyDescent="0.15">
      <c r="A32" s="1697">
        <v>52</v>
      </c>
      <c r="B32" s="1696" t="s">
        <v>2363</v>
      </c>
      <c r="C32" s="1760"/>
      <c r="D32" s="1761"/>
      <c r="E32" s="1761"/>
      <c r="F32" s="1690"/>
      <c r="G32" s="1690"/>
      <c r="H32" s="1690"/>
      <c r="I32" s="1690"/>
      <c r="J32" s="1761"/>
      <c r="K32" s="1690"/>
      <c r="L32" s="1806"/>
      <c r="M32" s="1803">
        <v>52</v>
      </c>
    </row>
    <row r="33" spans="1:16" x14ac:dyDescent="0.15">
      <c r="A33" s="1699">
        <v>53</v>
      </c>
      <c r="B33" s="1696" t="s">
        <v>2362</v>
      </c>
      <c r="C33" s="1760"/>
      <c r="D33" s="1761"/>
      <c r="E33" s="1761"/>
      <c r="F33" s="1690"/>
      <c r="G33" s="1690"/>
      <c r="H33" s="1690"/>
      <c r="I33" s="1690"/>
      <c r="J33" s="1761"/>
      <c r="K33" s="1690"/>
      <c r="L33" s="1806"/>
      <c r="M33" s="1803">
        <v>53</v>
      </c>
    </row>
    <row r="34" spans="1:16" s="1720" customFormat="1" ht="9" customHeight="1" x14ac:dyDescent="0.15">
      <c r="A34" s="1765" t="s">
        <v>2245</v>
      </c>
      <c r="B34" s="1765"/>
      <c r="C34" s="1759"/>
      <c r="D34" s="888"/>
      <c r="E34" s="888"/>
      <c r="F34" s="888"/>
      <c r="G34" s="888"/>
      <c r="H34" s="888"/>
      <c r="I34" s="888"/>
      <c r="J34" s="888"/>
      <c r="K34" s="888"/>
      <c r="L34" s="888"/>
      <c r="M34" s="1744"/>
      <c r="N34" s="227"/>
      <c r="O34" s="227"/>
      <c r="P34" s="227"/>
    </row>
    <row r="35" spans="1:16" s="1720" customFormat="1" ht="9" customHeight="1" x14ac:dyDescent="0.15">
      <c r="A35" s="1699">
        <v>60</v>
      </c>
      <c r="B35" s="1696" t="s">
        <v>2298</v>
      </c>
      <c r="C35" s="1760"/>
      <c r="D35" s="1761"/>
      <c r="E35" s="1761"/>
      <c r="F35" s="1690"/>
      <c r="G35" s="1690"/>
      <c r="H35" s="1690"/>
      <c r="I35" s="1690"/>
      <c r="J35" s="888"/>
      <c r="K35" s="1690"/>
      <c r="L35" s="888"/>
      <c r="M35" s="1745">
        <v>60</v>
      </c>
      <c r="N35" s="227"/>
      <c r="O35" s="227"/>
      <c r="P35" s="227"/>
    </row>
    <row r="36" spans="1:16" s="1720" customFormat="1" ht="9" customHeight="1" x14ac:dyDescent="0.15">
      <c r="A36" s="1699">
        <v>61</v>
      </c>
      <c r="B36" s="1696" t="s">
        <v>2299</v>
      </c>
      <c r="C36" s="1760"/>
      <c r="D36" s="1761"/>
      <c r="E36" s="1761"/>
      <c r="F36" s="1690"/>
      <c r="G36" s="1690"/>
      <c r="H36" s="1690"/>
      <c r="I36" s="1690"/>
      <c r="J36" s="888"/>
      <c r="K36" s="1690"/>
      <c r="L36" s="888"/>
      <c r="M36" s="1745">
        <v>61</v>
      </c>
      <c r="N36" s="227"/>
      <c r="O36" s="227"/>
      <c r="P36" s="227"/>
    </row>
    <row r="37" spans="1:16" s="1720" customFormat="1" ht="9" customHeight="1" x14ac:dyDescent="0.15">
      <c r="A37" s="1699">
        <v>62</v>
      </c>
      <c r="B37" s="1696" t="s">
        <v>1441</v>
      </c>
      <c r="C37" s="1760"/>
      <c r="D37" s="1761"/>
      <c r="E37" s="1761"/>
      <c r="F37" s="1690"/>
      <c r="G37" s="1690"/>
      <c r="H37" s="1690"/>
      <c r="I37" s="1690"/>
      <c r="J37" s="888"/>
      <c r="K37" s="1690"/>
      <c r="L37" s="888"/>
      <c r="M37" s="1745">
        <v>62</v>
      </c>
      <c r="N37" s="227"/>
      <c r="O37" s="227"/>
      <c r="P37" s="227"/>
    </row>
    <row r="38" spans="1:16" ht="9" customHeight="1" x14ac:dyDescent="0.15">
      <c r="A38" s="1699">
        <v>63</v>
      </c>
      <c r="B38" s="1696" t="s">
        <v>2300</v>
      </c>
      <c r="C38" s="1760"/>
      <c r="D38" s="1761"/>
      <c r="E38" s="1761"/>
      <c r="F38" s="1690"/>
      <c r="G38" s="1690"/>
      <c r="H38" s="1690"/>
      <c r="I38" s="1690"/>
      <c r="J38" s="888"/>
      <c r="K38" s="1690"/>
      <c r="L38" s="888"/>
      <c r="M38" s="1745">
        <v>63</v>
      </c>
    </row>
    <row r="39" spans="1:16" ht="9" customHeight="1" x14ac:dyDescent="0.15">
      <c r="A39" s="1699">
        <v>64</v>
      </c>
      <c r="B39" s="1696" t="s">
        <v>2301</v>
      </c>
      <c r="C39" s="1760"/>
      <c r="D39" s="1761"/>
      <c r="E39" s="1761"/>
      <c r="F39" s="1690"/>
      <c r="G39" s="1690"/>
      <c r="H39" s="1690"/>
      <c r="I39" s="1690"/>
      <c r="J39" s="888"/>
      <c r="K39" s="1690"/>
      <c r="L39" s="888"/>
      <c r="M39" s="1745">
        <v>64</v>
      </c>
    </row>
    <row r="40" spans="1:16" ht="9" customHeight="1" x14ac:dyDescent="0.15">
      <c r="A40" s="1699">
        <v>65</v>
      </c>
      <c r="B40" s="1696" t="s">
        <v>2302</v>
      </c>
      <c r="C40" s="1760"/>
      <c r="D40" s="1761"/>
      <c r="E40" s="1761"/>
      <c r="F40" s="1690"/>
      <c r="G40" s="1690"/>
      <c r="H40" s="1690"/>
      <c r="I40" s="1690"/>
      <c r="J40" s="888"/>
      <c r="K40" s="1690"/>
      <c r="L40" s="888"/>
      <c r="M40" s="1745">
        <v>65</v>
      </c>
    </row>
    <row r="41" spans="1:16" ht="9" customHeight="1" x14ac:dyDescent="0.15">
      <c r="A41" s="1699">
        <v>66</v>
      </c>
      <c r="B41" s="1696" t="s">
        <v>2303</v>
      </c>
      <c r="C41" s="1760"/>
      <c r="D41" s="1761"/>
      <c r="E41" s="1761"/>
      <c r="F41" s="1690"/>
      <c r="G41" s="1690"/>
      <c r="H41" s="1690"/>
      <c r="I41" s="1690"/>
      <c r="J41" s="1761"/>
      <c r="K41" s="1690"/>
      <c r="L41" s="1806"/>
      <c r="M41" s="1745">
        <v>66</v>
      </c>
    </row>
    <row r="42" spans="1:16" ht="9" customHeight="1" x14ac:dyDescent="0.15">
      <c r="A42" s="1699">
        <v>67</v>
      </c>
      <c r="B42" s="1696" t="s">
        <v>2304</v>
      </c>
      <c r="C42" s="1760"/>
      <c r="D42" s="1761"/>
      <c r="E42" s="1761"/>
      <c r="F42" s="1690"/>
      <c r="G42" s="1690"/>
      <c r="H42" s="1690"/>
      <c r="I42" s="1690"/>
      <c r="J42" s="888"/>
      <c r="K42" s="1690"/>
      <c r="L42" s="888"/>
      <c r="M42" s="1745">
        <v>67</v>
      </c>
    </row>
    <row r="43" spans="1:16" s="1720" customFormat="1" ht="9" customHeight="1" x14ac:dyDescent="0.15">
      <c r="A43" s="1699">
        <v>68</v>
      </c>
      <c r="B43" s="1696" t="s">
        <v>2305</v>
      </c>
      <c r="C43" s="1760"/>
      <c r="D43" s="1761"/>
      <c r="E43" s="1761"/>
      <c r="F43" s="1690"/>
      <c r="G43" s="1690"/>
      <c r="H43" s="1690"/>
      <c r="I43" s="1690"/>
      <c r="J43" s="888"/>
      <c r="K43" s="1690"/>
      <c r="L43" s="888"/>
      <c r="M43" s="1745">
        <v>68</v>
      </c>
      <c r="N43" s="227"/>
      <c r="O43" s="227"/>
      <c r="P43" s="227"/>
    </row>
    <row r="44" spans="1:16" ht="9" customHeight="1" x14ac:dyDescent="0.15">
      <c r="A44" s="1699">
        <v>69</v>
      </c>
      <c r="B44" s="1696" t="s">
        <v>2306</v>
      </c>
      <c r="C44" s="1760"/>
      <c r="D44" s="1761"/>
      <c r="E44" s="1761"/>
      <c r="F44" s="1690"/>
      <c r="G44" s="1690"/>
      <c r="H44" s="1690"/>
      <c r="I44" s="1690"/>
      <c r="J44" s="888"/>
      <c r="K44" s="1690"/>
      <c r="L44" s="888"/>
      <c r="M44" s="1745">
        <v>69</v>
      </c>
    </row>
    <row r="45" spans="1:16" ht="9" customHeight="1" x14ac:dyDescent="0.15">
      <c r="A45" s="1699">
        <v>70</v>
      </c>
      <c r="B45" s="1696" t="s">
        <v>2307</v>
      </c>
      <c r="C45" s="1760"/>
      <c r="D45" s="888"/>
      <c r="E45" s="888"/>
      <c r="F45" s="888"/>
      <c r="G45" s="1690"/>
      <c r="H45" s="888"/>
      <c r="I45" s="888"/>
      <c r="J45" s="888"/>
      <c r="K45" s="888"/>
      <c r="L45" s="888"/>
      <c r="M45" s="1745">
        <v>70</v>
      </c>
    </row>
    <row r="46" spans="1:16" ht="9" customHeight="1" x14ac:dyDescent="0.15">
      <c r="A46" s="1699">
        <v>71</v>
      </c>
      <c r="B46" s="1696" t="s">
        <v>2308</v>
      </c>
      <c r="C46" s="1760"/>
      <c r="D46" s="1761"/>
      <c r="E46" s="1761"/>
      <c r="F46" s="1690"/>
      <c r="G46" s="1690"/>
      <c r="H46" s="1690"/>
      <c r="I46" s="1690"/>
      <c r="J46" s="1761"/>
      <c r="K46" s="1690"/>
      <c r="L46" s="1806"/>
      <c r="M46" s="1745">
        <v>71</v>
      </c>
    </row>
    <row r="47" spans="1:16" ht="9" customHeight="1" x14ac:dyDescent="0.15">
      <c r="A47" s="1699">
        <v>99</v>
      </c>
      <c r="B47" s="1696" t="s">
        <v>2328</v>
      </c>
      <c r="C47" s="1760"/>
      <c r="D47" s="888"/>
      <c r="E47" s="888"/>
      <c r="F47" s="888"/>
      <c r="G47" s="888"/>
      <c r="H47" s="888"/>
      <c r="I47" s="888"/>
      <c r="J47" s="888"/>
      <c r="K47" s="888"/>
      <c r="L47" s="888"/>
      <c r="M47" s="1745">
        <v>99</v>
      </c>
    </row>
    <row r="48" spans="1:16" ht="9" customHeight="1" x14ac:dyDescent="0.15">
      <c r="A48" s="1746">
        <v>100</v>
      </c>
      <c r="B48" s="1696" t="s">
        <v>2409</v>
      </c>
      <c r="C48" s="1760"/>
      <c r="D48" s="1690"/>
      <c r="E48" s="1690"/>
      <c r="F48" s="1690"/>
      <c r="G48" s="888"/>
      <c r="H48" s="1690"/>
      <c r="I48" s="1690"/>
      <c r="J48" s="1690"/>
      <c r="K48" s="1690"/>
      <c r="L48" s="1690"/>
      <c r="M48" s="1745">
        <v>100</v>
      </c>
    </row>
    <row r="49" spans="1:13" ht="9" customHeight="1" x14ac:dyDescent="0.15">
      <c r="A49" s="1746">
        <v>101</v>
      </c>
      <c r="B49" s="1696" t="s">
        <v>2410</v>
      </c>
      <c r="C49" s="1760"/>
      <c r="D49" s="1690"/>
      <c r="E49" s="1690"/>
      <c r="F49" s="1690"/>
      <c r="G49" s="888"/>
      <c r="H49" s="1690"/>
      <c r="I49" s="1690"/>
      <c r="J49" s="1690"/>
      <c r="K49" s="1690"/>
      <c r="L49" s="1690"/>
      <c r="M49" s="1747">
        <v>101</v>
      </c>
    </row>
    <row r="50" spans="1:13" x14ac:dyDescent="0.15">
      <c r="A50" s="1746">
        <v>102</v>
      </c>
      <c r="B50" s="1696" t="s">
        <v>2329</v>
      </c>
      <c r="C50" s="1760"/>
      <c r="D50" s="1768"/>
      <c r="E50" s="1768"/>
      <c r="F50" s="1768"/>
      <c r="G50" s="888"/>
      <c r="H50" s="1768"/>
      <c r="I50" s="1768"/>
      <c r="J50" s="1768"/>
      <c r="K50" s="1768"/>
      <c r="L50" s="1768"/>
      <c r="M50" s="1747">
        <v>102</v>
      </c>
    </row>
    <row r="51" spans="1:13" x14ac:dyDescent="0.15">
      <c r="A51" s="1720"/>
      <c r="B51" s="1720"/>
      <c r="C51" s="1720"/>
      <c r="D51" s="1720"/>
      <c r="E51" s="1720"/>
      <c r="F51" s="1720"/>
      <c r="G51" s="1720"/>
    </row>
    <row r="52" spans="1:13" x14ac:dyDescent="0.15">
      <c r="A52" s="1720"/>
      <c r="B52" s="1720"/>
      <c r="C52" s="1720"/>
      <c r="D52" s="1720"/>
      <c r="E52" s="1720"/>
      <c r="F52" s="1720"/>
      <c r="G52" s="1720"/>
    </row>
    <row r="53" spans="1:13" x14ac:dyDescent="0.15">
      <c r="A53" s="449" t="s">
        <v>2521</v>
      </c>
      <c r="B53" s="1865"/>
      <c r="C53" s="1865"/>
      <c r="D53" s="1865"/>
      <c r="E53" s="1865"/>
      <c r="F53" s="1865"/>
      <c r="G53" s="1865"/>
      <c r="H53" s="228"/>
      <c r="I53" s="228"/>
      <c r="J53" s="228"/>
      <c r="K53" s="228"/>
      <c r="L53" s="228"/>
      <c r="M53" s="228"/>
    </row>
    <row r="54" spans="1:13" ht="12.75" x14ac:dyDescent="0.2">
      <c r="A54" s="1869"/>
      <c r="B54" s="435"/>
      <c r="C54" s="435"/>
      <c r="D54" s="435"/>
      <c r="E54" s="435"/>
      <c r="F54" s="435"/>
      <c r="G54" s="435"/>
      <c r="H54" s="5"/>
      <c r="J54" s="1"/>
      <c r="K54" s="1840"/>
      <c r="L54" s="1"/>
      <c r="M54" s="219"/>
    </row>
    <row r="55" spans="1:13" ht="12.75" x14ac:dyDescent="0.2">
      <c r="A55" s="1870" t="s">
        <v>2441</v>
      </c>
      <c r="B55" s="1871"/>
      <c r="C55" s="1871"/>
      <c r="D55" s="1871"/>
      <c r="E55" s="1871"/>
      <c r="F55" s="1871"/>
      <c r="G55" s="1871"/>
      <c r="H55" s="552"/>
      <c r="I55" s="552"/>
      <c r="J55" s="552"/>
      <c r="K55" s="552"/>
      <c r="M55" s="1743" t="s">
        <v>2392</v>
      </c>
    </row>
    <row r="56" spans="1:13" ht="12.75" x14ac:dyDescent="0.2">
      <c r="A56" s="1862" t="s">
        <v>23</v>
      </c>
      <c r="B56" s="1720"/>
      <c r="C56" s="1720"/>
      <c r="D56" s="1720"/>
      <c r="E56" s="1872"/>
      <c r="F56" s="1862" t="s">
        <v>17</v>
      </c>
      <c r="G56" s="1720"/>
      <c r="M56" s="274" t="s">
        <v>2190</v>
      </c>
    </row>
    <row r="57" spans="1:13" ht="9" customHeight="1" x14ac:dyDescent="0.15">
      <c r="A57" s="1864" t="s">
        <v>2398</v>
      </c>
      <c r="B57" s="1865"/>
      <c r="C57" s="1865"/>
      <c r="D57" s="1865"/>
      <c r="E57" s="1865"/>
      <c r="F57" s="1865"/>
      <c r="G57" s="1865"/>
      <c r="H57" s="1669" t="s">
        <v>2373</v>
      </c>
      <c r="I57" s="1713"/>
      <c r="J57" s="1669" t="s">
        <v>22</v>
      </c>
      <c r="K57" s="1726"/>
      <c r="L57" s="1753" t="s">
        <v>2334</v>
      </c>
      <c r="M57" s="1727"/>
    </row>
    <row r="58" spans="1:13" ht="9" customHeight="1" x14ac:dyDescent="0.15">
      <c r="H58" s="1672" t="s">
        <v>2274</v>
      </c>
      <c r="I58" s="1715"/>
      <c r="J58" s="1728" t="s">
        <v>2275</v>
      </c>
      <c r="K58" s="1729"/>
      <c r="L58" s="1755" t="s">
        <v>2327</v>
      </c>
      <c r="M58" s="1730"/>
    </row>
    <row r="59" spans="1:13" ht="9" customHeight="1" x14ac:dyDescent="0.15">
      <c r="H59" s="1672"/>
      <c r="I59" s="1715"/>
      <c r="J59" s="1728" t="s">
        <v>2276</v>
      </c>
      <c r="K59" s="1715"/>
    </row>
    <row r="60" spans="1:13" ht="9" customHeight="1" x14ac:dyDescent="0.15">
      <c r="A60" s="555"/>
      <c r="B60" s="1713"/>
      <c r="C60" s="1731" t="s">
        <v>2309</v>
      </c>
      <c r="D60" s="1731" t="s">
        <v>2310</v>
      </c>
      <c r="E60" s="1731" t="s">
        <v>2311</v>
      </c>
      <c r="F60" s="1731" t="s">
        <v>2312</v>
      </c>
      <c r="G60" s="1731" t="s">
        <v>368</v>
      </c>
      <c r="H60" s="1731" t="s">
        <v>132</v>
      </c>
      <c r="I60" s="1731" t="s">
        <v>2313</v>
      </c>
      <c r="J60" s="1748" t="s">
        <v>82</v>
      </c>
      <c r="K60" s="1809" t="s">
        <v>2314</v>
      </c>
      <c r="L60" s="1749"/>
      <c r="M60" s="1732"/>
    </row>
    <row r="61" spans="1:13" ht="9" customHeight="1" x14ac:dyDescent="0.15">
      <c r="B61" s="1715"/>
      <c r="C61" s="1733" t="s">
        <v>102</v>
      </c>
      <c r="D61" s="1733" t="s">
        <v>154</v>
      </c>
      <c r="E61" s="1733" t="s">
        <v>295</v>
      </c>
      <c r="F61" s="1733" t="s">
        <v>98</v>
      </c>
      <c r="G61" s="1733" t="s">
        <v>2315</v>
      </c>
      <c r="H61" s="1750"/>
      <c r="I61" s="1733" t="s">
        <v>2316</v>
      </c>
      <c r="J61" s="1733" t="s">
        <v>137</v>
      </c>
      <c r="K61" s="1810" t="s">
        <v>2317</v>
      </c>
      <c r="L61" s="1750"/>
      <c r="M61" s="1674"/>
    </row>
    <row r="62" spans="1:13" ht="9" customHeight="1" x14ac:dyDescent="0.15">
      <c r="B62" s="1715"/>
      <c r="C62" s="1733" t="s">
        <v>134</v>
      </c>
      <c r="D62" s="1733" t="s">
        <v>2318</v>
      </c>
      <c r="E62" s="1734"/>
      <c r="F62" s="1733" t="s">
        <v>92</v>
      </c>
      <c r="G62" s="1733" t="s">
        <v>2319</v>
      </c>
      <c r="H62" s="1734"/>
      <c r="I62" s="1733" t="s">
        <v>2320</v>
      </c>
      <c r="J62" s="1733" t="s">
        <v>129</v>
      </c>
      <c r="K62" s="1810" t="s">
        <v>2321</v>
      </c>
      <c r="L62" s="1750"/>
      <c r="M62" s="1674"/>
    </row>
    <row r="63" spans="1:13" ht="9" customHeight="1" x14ac:dyDescent="0.15">
      <c r="B63" s="1715"/>
      <c r="C63" s="1757" t="s">
        <v>1570</v>
      </c>
      <c r="D63" s="1733" t="s">
        <v>2330</v>
      </c>
      <c r="E63" s="1733" t="s">
        <v>2330</v>
      </c>
      <c r="F63" s="1750"/>
      <c r="G63" s="1733" t="s">
        <v>1566</v>
      </c>
      <c r="H63" s="1734"/>
      <c r="I63" s="1733" t="s">
        <v>2330</v>
      </c>
      <c r="J63" s="1733" t="s">
        <v>2331</v>
      </c>
      <c r="K63" s="1810" t="s">
        <v>2324</v>
      </c>
      <c r="L63" s="1750"/>
      <c r="M63" s="1769"/>
    </row>
    <row r="64" spans="1:13" ht="9" customHeight="1" x14ac:dyDescent="0.15">
      <c r="B64" s="262"/>
      <c r="C64" s="1733" t="s">
        <v>1774</v>
      </c>
      <c r="D64" s="1751" t="s">
        <v>2326</v>
      </c>
      <c r="E64" s="1751" t="s">
        <v>2326</v>
      </c>
      <c r="F64" s="1751" t="s">
        <v>1770</v>
      </c>
      <c r="G64" s="1751" t="s">
        <v>1567</v>
      </c>
      <c r="H64" s="1751" t="s">
        <v>2332</v>
      </c>
      <c r="I64" s="1751" t="s">
        <v>2326</v>
      </c>
      <c r="J64" s="1751" t="s">
        <v>2333</v>
      </c>
      <c r="K64" s="1815" t="s">
        <v>2326</v>
      </c>
      <c r="L64" s="1751" t="s">
        <v>81</v>
      </c>
      <c r="M64" s="1769"/>
    </row>
    <row r="65" spans="1:13" ht="9" customHeight="1" x14ac:dyDescent="0.15">
      <c r="B65" s="1735" t="s">
        <v>2286</v>
      </c>
      <c r="C65" s="1758">
        <v>9</v>
      </c>
      <c r="D65" s="1731">
        <v>10</v>
      </c>
      <c r="E65" s="1731">
        <v>11</v>
      </c>
      <c r="F65" s="1731">
        <v>12</v>
      </c>
      <c r="G65" s="1731">
        <v>13</v>
      </c>
      <c r="H65" s="1731">
        <v>14</v>
      </c>
      <c r="I65" s="1731">
        <v>15</v>
      </c>
      <c r="J65" s="1731">
        <v>16</v>
      </c>
      <c r="K65" s="1809">
        <v>17</v>
      </c>
      <c r="L65" s="1678">
        <v>18</v>
      </c>
      <c r="M65" s="1737"/>
    </row>
    <row r="66" spans="1:13" ht="9" customHeight="1" x14ac:dyDescent="0.15">
      <c r="A66" s="1682" t="s">
        <v>1062</v>
      </c>
      <c r="B66" s="1738"/>
      <c r="C66" s="888"/>
      <c r="D66" s="888"/>
      <c r="E66" s="888"/>
      <c r="F66" s="888"/>
      <c r="G66" s="888"/>
      <c r="H66" s="888"/>
      <c r="I66" s="888"/>
      <c r="J66" s="888"/>
      <c r="K66" s="914"/>
      <c r="L66" s="888"/>
      <c r="M66" s="1744"/>
    </row>
    <row r="67" spans="1:13" ht="9" customHeight="1" x14ac:dyDescent="0.15">
      <c r="A67" s="1739">
        <v>1</v>
      </c>
      <c r="B67" s="1688" t="s">
        <v>2287</v>
      </c>
      <c r="C67" s="1848"/>
      <c r="D67" s="1848"/>
      <c r="E67" s="1849"/>
      <c r="F67" s="1849"/>
      <c r="G67" s="1849"/>
      <c r="H67" s="1849"/>
      <c r="I67" s="1849"/>
      <c r="J67" s="1849"/>
      <c r="K67" s="1850"/>
      <c r="L67" s="1848"/>
      <c r="M67" s="1803">
        <v>1</v>
      </c>
    </row>
    <row r="68" spans="1:13" ht="9" customHeight="1" x14ac:dyDescent="0.15">
      <c r="A68" s="1739">
        <v>2</v>
      </c>
      <c r="B68" s="1740" t="s">
        <v>2288</v>
      </c>
      <c r="C68" s="1848"/>
      <c r="D68" s="1848"/>
      <c r="E68" s="1848"/>
      <c r="F68" s="1848"/>
      <c r="G68" s="1848"/>
      <c r="H68" s="1848"/>
      <c r="I68" s="1848"/>
      <c r="J68" s="1848"/>
      <c r="K68" s="1851"/>
      <c r="L68" s="1848"/>
      <c r="M68" s="1803">
        <v>2</v>
      </c>
    </row>
    <row r="69" spans="1:13" ht="9" customHeight="1" x14ac:dyDescent="0.15">
      <c r="A69" s="1739">
        <v>3</v>
      </c>
      <c r="B69" s="1740" t="s">
        <v>663</v>
      </c>
      <c r="C69" s="1848"/>
      <c r="D69" s="1848"/>
      <c r="E69" s="1848"/>
      <c r="F69" s="1848"/>
      <c r="G69" s="1848"/>
      <c r="H69" s="1848"/>
      <c r="I69" s="1848"/>
      <c r="J69" s="1848"/>
      <c r="K69" s="1851"/>
      <c r="L69" s="1848"/>
      <c r="M69" s="1803">
        <v>3</v>
      </c>
    </row>
    <row r="70" spans="1:13" ht="9" customHeight="1" x14ac:dyDescent="0.15">
      <c r="A70" s="1739">
        <v>4</v>
      </c>
      <c r="B70" s="1740" t="s">
        <v>2289</v>
      </c>
      <c r="C70" s="1848"/>
      <c r="D70" s="1848"/>
      <c r="E70" s="1848"/>
      <c r="F70" s="1848"/>
      <c r="G70" s="1848"/>
      <c r="H70" s="1848"/>
      <c r="I70" s="1848"/>
      <c r="J70" s="1848"/>
      <c r="K70" s="1851"/>
      <c r="L70" s="1848"/>
      <c r="M70" s="1803">
        <v>4</v>
      </c>
    </row>
    <row r="71" spans="1:13" ht="9" customHeight="1" x14ac:dyDescent="0.15">
      <c r="A71" s="1739">
        <v>5</v>
      </c>
      <c r="B71" s="1740" t="s">
        <v>1446</v>
      </c>
      <c r="C71" s="1848"/>
      <c r="D71" s="1848"/>
      <c r="E71" s="1848"/>
      <c r="F71" s="1848"/>
      <c r="G71" s="1848"/>
      <c r="H71" s="1848"/>
      <c r="I71" s="1848"/>
      <c r="J71" s="1848"/>
      <c r="K71" s="1851"/>
      <c r="L71" s="1848"/>
      <c r="M71" s="1803">
        <v>5</v>
      </c>
    </row>
    <row r="72" spans="1:13" ht="9" customHeight="1" x14ac:dyDescent="0.15">
      <c r="A72" s="1739">
        <v>6</v>
      </c>
      <c r="B72" s="1724" t="s">
        <v>1191</v>
      </c>
      <c r="C72" s="1848"/>
      <c r="D72" s="1848"/>
      <c r="E72" s="1848"/>
      <c r="F72" s="1848"/>
      <c r="G72" s="1848"/>
      <c r="H72" s="1848"/>
      <c r="I72" s="1848"/>
      <c r="J72" s="1848"/>
      <c r="K72" s="1851"/>
      <c r="L72" s="1848"/>
      <c r="M72" s="1803">
        <v>6</v>
      </c>
    </row>
    <row r="73" spans="1:13" ht="9" customHeight="1" x14ac:dyDescent="0.15">
      <c r="A73" s="1739">
        <v>7</v>
      </c>
      <c r="B73" s="1724" t="s">
        <v>669</v>
      </c>
      <c r="C73" s="1848"/>
      <c r="D73" s="1848"/>
      <c r="E73" s="1848"/>
      <c r="F73" s="1848"/>
      <c r="G73" s="1848"/>
      <c r="H73" s="1848"/>
      <c r="I73" s="1848"/>
      <c r="J73" s="1848"/>
      <c r="K73" s="1851"/>
      <c r="L73" s="1848"/>
      <c r="M73" s="1803">
        <v>7</v>
      </c>
    </row>
    <row r="74" spans="1:13" ht="9" customHeight="1" x14ac:dyDescent="0.15">
      <c r="A74" s="1739">
        <v>8</v>
      </c>
      <c r="B74" s="1724" t="s">
        <v>2290</v>
      </c>
      <c r="C74" s="1852"/>
      <c r="D74" s="1848"/>
      <c r="E74" s="1848"/>
      <c r="F74" s="1848"/>
      <c r="G74" s="1848"/>
      <c r="H74" s="1848"/>
      <c r="I74" s="1848"/>
      <c r="J74" s="1848"/>
      <c r="K74" s="1851"/>
      <c r="L74" s="1848"/>
      <c r="M74" s="1803">
        <v>8</v>
      </c>
    </row>
    <row r="75" spans="1:13" ht="9" customHeight="1" x14ac:dyDescent="0.15">
      <c r="A75" s="1739">
        <v>9</v>
      </c>
      <c r="B75" s="1762" t="s">
        <v>673</v>
      </c>
      <c r="C75" s="1690"/>
      <c r="D75" s="1852"/>
      <c r="E75" s="1848"/>
      <c r="F75" s="1853"/>
      <c r="G75" s="1848"/>
      <c r="H75" s="1848"/>
      <c r="I75" s="1848"/>
      <c r="J75" s="1848"/>
      <c r="K75" s="1851"/>
      <c r="L75" s="1848"/>
      <c r="M75" s="1803">
        <v>9</v>
      </c>
    </row>
    <row r="76" spans="1:13" ht="9" customHeight="1" x14ac:dyDescent="0.15">
      <c r="A76" s="1739">
        <v>10</v>
      </c>
      <c r="B76" s="1724" t="s">
        <v>2291</v>
      </c>
      <c r="C76" s="1761"/>
      <c r="D76" s="1690"/>
      <c r="E76" s="1852"/>
      <c r="F76" s="1848"/>
      <c r="G76" s="1848"/>
      <c r="H76" s="1848"/>
      <c r="I76" s="1848"/>
      <c r="J76" s="1848"/>
      <c r="K76" s="1851"/>
      <c r="L76" s="1848"/>
      <c r="M76" s="1803">
        <v>10</v>
      </c>
    </row>
    <row r="77" spans="1:13" ht="9" customHeight="1" x14ac:dyDescent="0.15">
      <c r="A77" s="1739">
        <v>11</v>
      </c>
      <c r="B77" s="1762" t="s">
        <v>2292</v>
      </c>
      <c r="C77" s="1761"/>
      <c r="D77" s="1766"/>
      <c r="E77" s="1690"/>
      <c r="F77" s="1852"/>
      <c r="G77" s="1848"/>
      <c r="H77" s="1848"/>
      <c r="I77" s="1848"/>
      <c r="J77" s="1848"/>
      <c r="K77" s="1851"/>
      <c r="L77" s="1848"/>
      <c r="M77" s="1803">
        <v>11</v>
      </c>
    </row>
    <row r="78" spans="1:13" ht="9" customHeight="1" x14ac:dyDescent="0.15">
      <c r="A78" s="1739">
        <v>12</v>
      </c>
      <c r="B78" s="1740" t="s">
        <v>2293</v>
      </c>
      <c r="C78" s="1761"/>
      <c r="D78" s="1766"/>
      <c r="E78" s="1766"/>
      <c r="F78" s="1690"/>
      <c r="G78" s="1852"/>
      <c r="H78" s="1848"/>
      <c r="I78" s="1848"/>
      <c r="J78" s="1848"/>
      <c r="K78" s="1851"/>
      <c r="L78" s="1848"/>
      <c r="M78" s="1803">
        <v>12</v>
      </c>
    </row>
    <row r="79" spans="1:13" ht="9" customHeight="1" x14ac:dyDescent="0.15">
      <c r="A79" s="1739">
        <v>13</v>
      </c>
      <c r="B79" s="1740" t="s">
        <v>1414</v>
      </c>
      <c r="C79" s="1761"/>
      <c r="D79" s="1766"/>
      <c r="E79" s="1766"/>
      <c r="F79" s="1690"/>
      <c r="G79" s="1690"/>
      <c r="H79" s="1852"/>
      <c r="I79" s="1848"/>
      <c r="J79" s="1848"/>
      <c r="K79" s="1851"/>
      <c r="L79" s="1848"/>
      <c r="M79" s="1803">
        <v>13</v>
      </c>
    </row>
    <row r="80" spans="1:13" ht="9" customHeight="1" x14ac:dyDescent="0.15">
      <c r="A80" s="1739">
        <v>14</v>
      </c>
      <c r="B80" s="1695" t="s">
        <v>676</v>
      </c>
      <c r="C80" s="1764"/>
      <c r="D80" s="1766"/>
      <c r="E80" s="1766"/>
      <c r="F80" s="1690"/>
      <c r="G80" s="1690"/>
      <c r="H80" s="1690"/>
      <c r="I80" s="1848"/>
      <c r="J80" s="1848"/>
      <c r="K80" s="1848"/>
      <c r="L80" s="1848"/>
      <c r="M80" s="1803">
        <v>14</v>
      </c>
    </row>
    <row r="81" spans="1:15" ht="9" customHeight="1" x14ac:dyDescent="0.15">
      <c r="A81" s="1739">
        <v>15</v>
      </c>
      <c r="B81" s="1693" t="s">
        <v>2294</v>
      </c>
      <c r="C81" s="1764"/>
      <c r="D81" s="1766"/>
      <c r="E81" s="1766"/>
      <c r="F81" s="1690"/>
      <c r="G81" s="1690"/>
      <c r="H81" s="1690"/>
      <c r="I81" s="1690"/>
      <c r="J81" s="1848"/>
      <c r="K81" s="1848"/>
      <c r="L81" s="1848"/>
      <c r="M81" s="1803">
        <v>15</v>
      </c>
    </row>
    <row r="82" spans="1:15" ht="9" customHeight="1" x14ac:dyDescent="0.15">
      <c r="A82" s="1739">
        <v>16</v>
      </c>
      <c r="B82" s="1695" t="s">
        <v>2295</v>
      </c>
      <c r="C82" s="1764"/>
      <c r="D82" s="1766"/>
      <c r="E82" s="1766"/>
      <c r="F82" s="1690"/>
      <c r="G82" s="1690"/>
      <c r="H82" s="1690"/>
      <c r="I82" s="1690"/>
      <c r="J82" s="1690"/>
      <c r="K82" s="1848"/>
      <c r="L82" s="1848"/>
      <c r="M82" s="1803">
        <v>16</v>
      </c>
    </row>
    <row r="83" spans="1:15" ht="9" customHeight="1" x14ac:dyDescent="0.15">
      <c r="A83" s="1739">
        <v>17</v>
      </c>
      <c r="B83" s="1695" t="s">
        <v>2218</v>
      </c>
      <c r="C83" s="888"/>
      <c r="D83" s="888"/>
      <c r="E83" s="888"/>
      <c r="F83" s="888"/>
      <c r="G83" s="888"/>
      <c r="H83" s="888"/>
      <c r="I83" s="888"/>
      <c r="J83" s="888"/>
      <c r="K83" s="1752"/>
      <c r="L83" s="1852"/>
      <c r="M83" s="1803">
        <v>17</v>
      </c>
    </row>
    <row r="84" spans="1:15" ht="9" customHeight="1" x14ac:dyDescent="0.15">
      <c r="A84" s="1682" t="s">
        <v>2296</v>
      </c>
      <c r="B84" s="1765"/>
      <c r="C84" s="888"/>
      <c r="D84" s="888"/>
      <c r="E84" s="888"/>
      <c r="F84" s="888"/>
      <c r="G84" s="888"/>
      <c r="H84" s="888"/>
      <c r="I84" s="888"/>
      <c r="J84" s="888"/>
      <c r="K84" s="914"/>
      <c r="L84" s="888"/>
      <c r="M84" s="1742"/>
    </row>
    <row r="85" spans="1:15" ht="9" customHeight="1" x14ac:dyDescent="0.15">
      <c r="A85" s="1684">
        <v>50</v>
      </c>
      <c r="B85" s="1696" t="s">
        <v>1104</v>
      </c>
      <c r="C85" s="1764"/>
      <c r="D85" s="1764"/>
      <c r="E85" s="1764"/>
      <c r="F85" s="1764"/>
      <c r="G85" s="1764"/>
      <c r="H85" s="1764"/>
      <c r="I85" s="1764"/>
      <c r="J85" s="1764"/>
      <c r="K85" s="914"/>
      <c r="L85" s="888"/>
      <c r="M85" s="1803">
        <v>50</v>
      </c>
    </row>
    <row r="86" spans="1:15" ht="9" customHeight="1" x14ac:dyDescent="0.15">
      <c r="A86" s="1684">
        <v>51</v>
      </c>
      <c r="B86" s="1696" t="s">
        <v>1105</v>
      </c>
      <c r="C86" s="1761"/>
      <c r="D86" s="1761"/>
      <c r="E86" s="1761"/>
      <c r="F86" s="1761"/>
      <c r="G86" s="1761"/>
      <c r="H86" s="1761"/>
      <c r="I86" s="1761"/>
      <c r="J86" s="1761"/>
      <c r="K86" s="914"/>
      <c r="L86" s="888"/>
      <c r="M86" s="1803">
        <v>51</v>
      </c>
    </row>
    <row r="87" spans="1:15" ht="9" customHeight="1" x14ac:dyDescent="0.15">
      <c r="A87" s="1684">
        <v>52</v>
      </c>
      <c r="B87" s="1696" t="s">
        <v>2297</v>
      </c>
      <c r="C87" s="1761"/>
      <c r="D87" s="1761"/>
      <c r="E87" s="1761"/>
      <c r="F87" s="1761"/>
      <c r="G87" s="1761"/>
      <c r="H87" s="1761"/>
      <c r="I87" s="1761"/>
      <c r="J87" s="1690"/>
      <c r="K87" s="1812"/>
      <c r="L87" s="888"/>
      <c r="M87" s="1803">
        <v>52</v>
      </c>
    </row>
    <row r="88" spans="1:15" x14ac:dyDescent="0.15">
      <c r="A88" s="1686">
        <v>53</v>
      </c>
      <c r="B88" s="1696" t="s">
        <v>1106</v>
      </c>
      <c r="C88" s="1761"/>
      <c r="D88" s="1761"/>
      <c r="E88" s="1761"/>
      <c r="F88" s="1761"/>
      <c r="G88" s="1761"/>
      <c r="H88" s="1761"/>
      <c r="I88" s="1761"/>
      <c r="J88" s="1690"/>
      <c r="K88" s="1812"/>
      <c r="L88" s="888"/>
      <c r="M88" s="1803">
        <v>53</v>
      </c>
    </row>
    <row r="89" spans="1:15" s="1720" customFormat="1" ht="9" customHeight="1" x14ac:dyDescent="0.15">
      <c r="A89" s="1682" t="s">
        <v>2245</v>
      </c>
      <c r="B89" s="1765"/>
      <c r="C89" s="888"/>
      <c r="D89" s="888"/>
      <c r="E89" s="888"/>
      <c r="F89" s="888"/>
      <c r="G89" s="888"/>
      <c r="H89" s="888"/>
      <c r="I89" s="888"/>
      <c r="J89" s="888"/>
      <c r="K89" s="914"/>
      <c r="L89" s="888"/>
      <c r="M89" s="1744"/>
      <c r="O89" s="227"/>
    </row>
    <row r="90" spans="1:15" s="1720" customFormat="1" ht="9" customHeight="1" x14ac:dyDescent="0.15">
      <c r="A90" s="1686">
        <v>60</v>
      </c>
      <c r="B90" s="1696" t="s">
        <v>2298</v>
      </c>
      <c r="C90" s="1761"/>
      <c r="D90" s="1767"/>
      <c r="E90" s="1767"/>
      <c r="F90" s="1761"/>
      <c r="G90" s="1761"/>
      <c r="H90" s="1761"/>
      <c r="I90" s="1690"/>
      <c r="J90" s="1690"/>
      <c r="K90" s="1813"/>
      <c r="L90" s="888"/>
      <c r="M90" s="1745">
        <v>60</v>
      </c>
      <c r="O90" s="227"/>
    </row>
    <row r="91" spans="1:15" s="1720" customFormat="1" ht="9" customHeight="1" x14ac:dyDescent="0.15">
      <c r="A91" s="1686">
        <v>61</v>
      </c>
      <c r="B91" s="1696" t="s">
        <v>2299</v>
      </c>
      <c r="C91" s="1761"/>
      <c r="D91" s="1767"/>
      <c r="E91" s="1767"/>
      <c r="F91" s="1761"/>
      <c r="G91" s="1761"/>
      <c r="H91" s="1761"/>
      <c r="I91" s="1690"/>
      <c r="J91" s="1690"/>
      <c r="K91" s="1813"/>
      <c r="L91" s="888"/>
      <c r="M91" s="1745">
        <v>61</v>
      </c>
      <c r="O91" s="227"/>
    </row>
    <row r="92" spans="1:15" s="1720" customFormat="1" ht="9" customHeight="1" x14ac:dyDescent="0.15">
      <c r="A92" s="1686">
        <v>62</v>
      </c>
      <c r="B92" s="1696" t="s">
        <v>1441</v>
      </c>
      <c r="C92" s="1761"/>
      <c r="D92" s="1767"/>
      <c r="E92" s="1767"/>
      <c r="F92" s="1761"/>
      <c r="G92" s="1761"/>
      <c r="H92" s="1761"/>
      <c r="I92" s="1690"/>
      <c r="J92" s="1690"/>
      <c r="K92" s="1813"/>
      <c r="L92" s="888"/>
      <c r="M92" s="1745">
        <v>62</v>
      </c>
      <c r="O92" s="227"/>
    </row>
    <row r="93" spans="1:15" ht="9" customHeight="1" x14ac:dyDescent="0.15">
      <c r="A93" s="1686">
        <v>63</v>
      </c>
      <c r="B93" s="1696" t="s">
        <v>2300</v>
      </c>
      <c r="C93" s="1761"/>
      <c r="D93" s="1767"/>
      <c r="E93" s="1767"/>
      <c r="F93" s="1761"/>
      <c r="G93" s="1761"/>
      <c r="H93" s="1761"/>
      <c r="I93" s="1690"/>
      <c r="J93" s="1690"/>
      <c r="K93" s="1813"/>
      <c r="L93" s="888"/>
      <c r="M93" s="1745">
        <v>63</v>
      </c>
    </row>
    <row r="94" spans="1:15" ht="9" customHeight="1" x14ac:dyDescent="0.15">
      <c r="A94" s="1686">
        <v>64</v>
      </c>
      <c r="B94" s="1740" t="s">
        <v>2301</v>
      </c>
      <c r="C94" s="1761"/>
      <c r="D94" s="1767"/>
      <c r="E94" s="1767"/>
      <c r="F94" s="1761"/>
      <c r="G94" s="1761"/>
      <c r="H94" s="1761"/>
      <c r="I94" s="1690"/>
      <c r="J94" s="1690"/>
      <c r="K94" s="1813"/>
      <c r="L94" s="888"/>
      <c r="M94" s="1745">
        <v>64</v>
      </c>
    </row>
    <row r="95" spans="1:15" ht="9" customHeight="1" x14ac:dyDescent="0.15">
      <c r="A95" s="1686">
        <v>65</v>
      </c>
      <c r="B95" s="1696" t="s">
        <v>2302</v>
      </c>
      <c r="C95" s="1761"/>
      <c r="D95" s="1767"/>
      <c r="E95" s="1767"/>
      <c r="F95" s="1761"/>
      <c r="G95" s="1761"/>
      <c r="H95" s="1761"/>
      <c r="I95" s="1690"/>
      <c r="J95" s="1690"/>
      <c r="K95" s="1813"/>
      <c r="L95" s="888"/>
      <c r="M95" s="1745">
        <v>65</v>
      </c>
    </row>
    <row r="96" spans="1:15" ht="9" customHeight="1" x14ac:dyDescent="0.15">
      <c r="A96" s="1686">
        <v>66</v>
      </c>
      <c r="B96" s="1696" t="s">
        <v>2303</v>
      </c>
      <c r="C96" s="1761"/>
      <c r="D96" s="1767"/>
      <c r="E96" s="1767"/>
      <c r="F96" s="1761"/>
      <c r="G96" s="1761"/>
      <c r="H96" s="1761"/>
      <c r="I96" s="1690"/>
      <c r="J96" s="1690"/>
      <c r="K96" s="1814"/>
      <c r="L96" s="888"/>
      <c r="M96" s="1745">
        <v>66</v>
      </c>
    </row>
    <row r="97" spans="1:15" ht="9" customHeight="1" x14ac:dyDescent="0.15">
      <c r="A97" s="1686">
        <v>67</v>
      </c>
      <c r="B97" s="1696" t="s">
        <v>2304</v>
      </c>
      <c r="C97" s="1761"/>
      <c r="D97" s="1767"/>
      <c r="E97" s="1767"/>
      <c r="F97" s="1761"/>
      <c r="G97" s="1761"/>
      <c r="H97" s="1761"/>
      <c r="I97" s="1690"/>
      <c r="J97" s="1690"/>
      <c r="K97" s="1813"/>
      <c r="L97" s="888"/>
      <c r="M97" s="1745">
        <v>67</v>
      </c>
    </row>
    <row r="98" spans="1:15" s="1720" customFormat="1" ht="9" customHeight="1" x14ac:dyDescent="0.15">
      <c r="A98" s="1686">
        <v>68</v>
      </c>
      <c r="B98" s="1696" t="s">
        <v>2305</v>
      </c>
      <c r="C98" s="1761"/>
      <c r="D98" s="1767"/>
      <c r="E98" s="1767"/>
      <c r="F98" s="1761"/>
      <c r="G98" s="1761"/>
      <c r="H98" s="1761"/>
      <c r="I98" s="1690"/>
      <c r="J98" s="1690"/>
      <c r="K98" s="1813"/>
      <c r="L98" s="888"/>
      <c r="M98" s="1745">
        <v>68</v>
      </c>
      <c r="O98" s="227"/>
    </row>
    <row r="99" spans="1:15" ht="9" customHeight="1" x14ac:dyDescent="0.15">
      <c r="A99" s="1686">
        <v>69</v>
      </c>
      <c r="B99" s="1696" t="s">
        <v>2306</v>
      </c>
      <c r="C99" s="1761"/>
      <c r="D99" s="1767"/>
      <c r="E99" s="1767"/>
      <c r="F99" s="1761"/>
      <c r="G99" s="1761"/>
      <c r="H99" s="1761"/>
      <c r="I99" s="1690"/>
      <c r="J99" s="1690"/>
      <c r="K99" s="1813"/>
      <c r="L99" s="888"/>
      <c r="M99" s="1745">
        <v>69</v>
      </c>
    </row>
    <row r="100" spans="1:15" ht="9" customHeight="1" x14ac:dyDescent="0.15">
      <c r="A100" s="1686">
        <v>70</v>
      </c>
      <c r="B100" s="1696" t="s">
        <v>2307</v>
      </c>
      <c r="C100" s="888"/>
      <c r="D100" s="1584"/>
      <c r="E100" s="1584"/>
      <c r="F100" s="888"/>
      <c r="G100" s="888"/>
      <c r="H100" s="888"/>
      <c r="I100" s="888"/>
      <c r="J100" s="888"/>
      <c r="K100" s="914"/>
      <c r="L100" s="888"/>
      <c r="M100" s="1745">
        <v>70</v>
      </c>
    </row>
    <row r="101" spans="1:15" ht="9" customHeight="1" x14ac:dyDescent="0.15">
      <c r="A101" s="1686">
        <v>71</v>
      </c>
      <c r="B101" s="1740" t="s">
        <v>2308</v>
      </c>
      <c r="C101" s="1761"/>
      <c r="D101" s="1767"/>
      <c r="E101" s="1767"/>
      <c r="F101" s="1761"/>
      <c r="G101" s="1761"/>
      <c r="H101" s="1761"/>
      <c r="I101" s="1690"/>
      <c r="J101" s="1690"/>
      <c r="K101" s="1813"/>
      <c r="L101" s="888"/>
      <c r="M101" s="1745">
        <v>71</v>
      </c>
    </row>
    <row r="102" spans="1:15" ht="9" customHeight="1" x14ac:dyDescent="0.15">
      <c r="A102" s="1686">
        <v>99</v>
      </c>
      <c r="B102" s="1740" t="s">
        <v>2328</v>
      </c>
      <c r="C102" s="888"/>
      <c r="D102" s="888"/>
      <c r="E102" s="888"/>
      <c r="F102" s="888"/>
      <c r="G102" s="888"/>
      <c r="H102" s="888"/>
      <c r="I102" s="888"/>
      <c r="J102" s="888"/>
      <c r="K102" s="914"/>
      <c r="L102" s="888"/>
      <c r="M102" s="1745">
        <v>99</v>
      </c>
    </row>
    <row r="103" spans="1:15" ht="9" customHeight="1" x14ac:dyDescent="0.15">
      <c r="A103" s="1746">
        <v>100</v>
      </c>
      <c r="B103" s="1696" t="s">
        <v>2409</v>
      </c>
      <c r="C103" s="891"/>
      <c r="D103" s="891"/>
      <c r="E103" s="891"/>
      <c r="F103" s="891"/>
      <c r="G103" s="891"/>
      <c r="H103" s="891"/>
      <c r="I103" s="891"/>
      <c r="J103" s="891"/>
      <c r="K103" s="1744"/>
      <c r="L103" s="888"/>
      <c r="M103" s="1745">
        <v>100</v>
      </c>
    </row>
    <row r="104" spans="1:15" ht="9" customHeight="1" x14ac:dyDescent="0.15">
      <c r="A104" s="1746">
        <v>101</v>
      </c>
      <c r="B104" s="1696" t="s">
        <v>2410</v>
      </c>
      <c r="C104" s="1690"/>
      <c r="D104" s="1690"/>
      <c r="E104" s="1690"/>
      <c r="F104" s="1690"/>
      <c r="G104" s="1690"/>
      <c r="H104" s="1690"/>
      <c r="I104" s="1690"/>
      <c r="J104" s="1690"/>
      <c r="K104" s="1752"/>
      <c r="L104" s="888"/>
      <c r="M104" s="1747">
        <v>101</v>
      </c>
    </row>
    <row r="105" spans="1:15" x14ac:dyDescent="0.15">
      <c r="A105" s="1746">
        <v>102</v>
      </c>
      <c r="B105" s="1696" t="s">
        <v>2329</v>
      </c>
      <c r="C105" s="1768"/>
      <c r="D105" s="1768"/>
      <c r="E105" s="1768"/>
      <c r="F105" s="1768"/>
      <c r="G105" s="1768"/>
      <c r="H105" s="1768"/>
      <c r="I105" s="1768"/>
      <c r="J105" s="1768"/>
      <c r="K105" s="1816"/>
      <c r="L105" s="888"/>
      <c r="M105" s="1747">
        <v>102</v>
      </c>
    </row>
    <row r="107" spans="1:15" ht="9" customHeight="1" x14ac:dyDescent="0.15"/>
    <row r="108" spans="1:15" ht="9" customHeight="1" x14ac:dyDescent="0.15">
      <c r="A108" s="286" t="s">
        <v>2521</v>
      </c>
      <c r="B108" s="228"/>
      <c r="C108" s="228"/>
      <c r="D108" s="228"/>
      <c r="E108" s="228"/>
      <c r="F108" s="228"/>
      <c r="G108" s="228"/>
      <c r="H108" s="228"/>
      <c r="I108" s="228"/>
      <c r="J108" s="228"/>
      <c r="K108" s="228"/>
      <c r="L108" s="228"/>
      <c r="M108" s="228"/>
    </row>
    <row r="109" spans="1:15" s="1" customFormat="1" ht="12.75" x14ac:dyDescent="0.2">
      <c r="A109" s="7" t="s">
        <v>2393</v>
      </c>
      <c r="B109" s="5"/>
      <c r="C109" s="5"/>
      <c r="D109" s="5"/>
      <c r="E109" s="5"/>
      <c r="F109" s="5"/>
      <c r="G109" s="5"/>
      <c r="H109" s="5"/>
      <c r="I109" s="227"/>
      <c r="K109" s="1840"/>
      <c r="M109" s="219" t="s">
        <v>2441</v>
      </c>
      <c r="O109" s="227"/>
    </row>
  </sheetData>
  <pageMargins left="0.7" right="0.7" top="0.75" bottom="0.75" header="0.3" footer="0.3"/>
  <pageSetup scale="95" orientation="landscape" r:id="rId1"/>
  <rowBreaks count="1" manualBreakCount="1">
    <brk id="55"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106"/>
  <sheetViews>
    <sheetView showGridLines="0" view="pageBreakPreview" zoomScale="120" zoomScaleNormal="100" zoomScaleSheetLayoutView="120" workbookViewId="0">
      <selection activeCell="C6" sqref="C6"/>
    </sheetView>
  </sheetViews>
  <sheetFormatPr defaultColWidth="10.5703125" defaultRowHeight="12.75" x14ac:dyDescent="0.2"/>
  <cols>
    <col min="1" max="1" width="3.7109375" style="1770" customWidth="1"/>
    <col min="2" max="2" width="26.28515625" style="1770" customWidth="1"/>
    <col min="3" max="3" width="7.42578125" style="1770" customWidth="1"/>
    <col min="4" max="4" width="6.85546875" style="1770" customWidth="1"/>
    <col min="5" max="5" width="8.140625" style="1770" customWidth="1"/>
    <col min="6" max="7" width="8" style="1770" customWidth="1"/>
    <col min="8" max="8" width="7.85546875" style="1770" customWidth="1"/>
    <col min="9" max="10" width="11.140625" style="1770" customWidth="1"/>
    <col min="11" max="11" width="10.5703125" style="1770" customWidth="1"/>
    <col min="12" max="12" width="11" style="1770" customWidth="1"/>
    <col min="13" max="13" width="3.7109375" customWidth="1"/>
    <col min="14" max="17" width="12" style="1770" customWidth="1"/>
    <col min="18" max="19" width="13.42578125" style="1770" customWidth="1"/>
    <col min="20" max="20" width="4.85546875" style="1770" customWidth="1"/>
    <col min="21" max="21" width="9.85546875" style="1770" customWidth="1"/>
    <col min="22" max="22" width="10.5703125" style="1770"/>
    <col min="23" max="23" width="9.85546875" style="1770" customWidth="1"/>
    <col min="24" max="25" width="11.28515625" style="1770" customWidth="1"/>
    <col min="26" max="26" width="9.85546875" style="1770" customWidth="1"/>
    <col min="27" max="27" width="11.28515625" style="1770" customWidth="1"/>
    <col min="28" max="28" width="9.85546875" style="1770" customWidth="1"/>
    <col min="29" max="29" width="4.140625" style="1770" customWidth="1"/>
    <col min="30" max="41" width="10.5703125" style="1770"/>
    <col min="42" max="42" width="12" style="1770" customWidth="1"/>
    <col min="43" max="61" width="10.5703125" style="1770"/>
    <col min="62" max="69" width="0" style="1770" hidden="1" customWidth="1"/>
    <col min="70" max="74" width="10.5703125" style="1770"/>
    <col min="75" max="75" width="22.7109375" style="1770" customWidth="1"/>
    <col min="76" max="16384" width="10.5703125" style="1770"/>
  </cols>
  <sheetData>
    <row r="1" spans="1:39" x14ac:dyDescent="0.2">
      <c r="A1" s="273" t="s">
        <v>2190</v>
      </c>
      <c r="B1" s="5"/>
      <c r="C1" s="1559"/>
      <c r="E1" s="85"/>
      <c r="F1" s="963" t="s">
        <v>17</v>
      </c>
      <c r="G1" s="275"/>
      <c r="H1" s="6"/>
      <c r="I1" s="6"/>
      <c r="J1" s="6"/>
      <c r="K1" s="6"/>
      <c r="L1" s="5"/>
      <c r="M1" s="549" t="s">
        <v>23</v>
      </c>
      <c r="N1" s="198"/>
      <c r="O1" s="219"/>
    </row>
    <row r="2" spans="1:39" s="593" customFormat="1" ht="9" customHeight="1" x14ac:dyDescent="0.15">
      <c r="A2" s="1858" t="s">
        <v>2399</v>
      </c>
      <c r="B2" s="1859"/>
      <c r="C2" s="1860"/>
      <c r="D2" s="1860"/>
      <c r="E2" s="1861"/>
      <c r="F2" s="358"/>
      <c r="G2" s="1860"/>
      <c r="H2" s="1669" t="s">
        <v>2373</v>
      </c>
      <c r="I2" s="1713"/>
      <c r="J2" s="1669" t="s">
        <v>22</v>
      </c>
      <c r="K2" s="1726"/>
      <c r="L2" s="1782" t="s">
        <v>2335</v>
      </c>
      <c r="M2" s="1"/>
    </row>
    <row r="3" spans="1:39" s="593" customFormat="1" ht="9" customHeight="1" x14ac:dyDescent="0.15">
      <c r="A3" s="1783"/>
      <c r="C3" s="1817"/>
      <c r="D3" s="1817"/>
      <c r="E3" s="4"/>
      <c r="F3" s="4"/>
      <c r="G3" s="1817"/>
      <c r="H3" s="1672" t="s">
        <v>2274</v>
      </c>
      <c r="I3" s="1715"/>
      <c r="J3" s="1728" t="s">
        <v>2275</v>
      </c>
      <c r="K3" s="1729"/>
      <c r="L3" s="599"/>
      <c r="M3" s="1"/>
    </row>
    <row r="4" spans="1:39" s="593" customFormat="1" ht="9" customHeight="1" x14ac:dyDescent="0.15">
      <c r="A4" s="1549"/>
      <c r="B4" s="1550"/>
      <c r="C4" s="1818"/>
      <c r="D4" s="1818"/>
      <c r="E4" s="1819"/>
      <c r="F4" s="85"/>
      <c r="G4" s="1818"/>
      <c r="H4" s="1820"/>
      <c r="I4" s="1717"/>
      <c r="J4" s="1675" t="s">
        <v>2276</v>
      </c>
      <c r="K4" s="1717"/>
      <c r="L4" s="1550"/>
      <c r="M4" s="85"/>
    </row>
    <row r="5" spans="1:39" x14ac:dyDescent="0.2">
      <c r="A5" s="1821"/>
      <c r="B5" s="1821"/>
      <c r="C5" s="1821"/>
      <c r="D5" s="1821"/>
      <c r="E5" s="1821"/>
      <c r="F5" s="1821"/>
      <c r="G5" s="1821"/>
      <c r="H5" s="1821"/>
      <c r="I5" s="1821"/>
      <c r="J5" s="1821"/>
      <c r="K5" s="1821"/>
      <c r="L5" s="1821"/>
      <c r="M5" s="1822"/>
    </row>
    <row r="6" spans="1:39" s="593" customFormat="1" ht="9" customHeight="1" x14ac:dyDescent="0.15">
      <c r="A6" s="1349"/>
      <c r="B6" s="1823"/>
      <c r="C6" s="1824" t="s">
        <v>1457</v>
      </c>
      <c r="D6" s="1824" t="s">
        <v>389</v>
      </c>
      <c r="E6" s="2029" t="s">
        <v>2374</v>
      </c>
      <c r="F6" s="2030"/>
      <c r="G6" s="2030"/>
      <c r="H6" s="2031"/>
      <c r="I6" s="2032" t="s">
        <v>2375</v>
      </c>
      <c r="J6" s="2030"/>
      <c r="K6" s="2030"/>
      <c r="L6" s="2033"/>
      <c r="M6" s="283"/>
    </row>
    <row r="7" spans="1:39" s="593" customFormat="1" ht="9" customHeight="1" x14ac:dyDescent="0.15">
      <c r="B7" s="620"/>
      <c r="C7" s="1784" t="s">
        <v>1456</v>
      </c>
      <c r="D7" s="1784" t="s">
        <v>387</v>
      </c>
      <c r="E7" s="1784"/>
      <c r="F7" s="1784"/>
      <c r="G7" s="1784"/>
      <c r="H7" s="1784"/>
      <c r="I7" s="1784" t="s">
        <v>2401</v>
      </c>
      <c r="J7" s="1784" t="s">
        <v>2402</v>
      </c>
      <c r="K7" s="1784" t="s">
        <v>2403</v>
      </c>
      <c r="L7" s="1784" t="s">
        <v>2408</v>
      </c>
      <c r="M7" s="1"/>
    </row>
    <row r="8" spans="1:39" s="593" customFormat="1" ht="9" customHeight="1" x14ac:dyDescent="0.15">
      <c r="B8" s="620"/>
      <c r="C8" s="1785" t="s">
        <v>126</v>
      </c>
      <c r="D8" s="1785" t="s">
        <v>168</v>
      </c>
      <c r="E8" s="1784" t="s">
        <v>2401</v>
      </c>
      <c r="F8" s="1784" t="s">
        <v>2402</v>
      </c>
      <c r="G8" s="1784" t="s">
        <v>2403</v>
      </c>
      <c r="H8" s="1784" t="s">
        <v>2408</v>
      </c>
      <c r="I8" s="1784" t="s">
        <v>2376</v>
      </c>
      <c r="J8" s="1786" t="s">
        <v>2377</v>
      </c>
      <c r="K8" s="1785" t="s">
        <v>2378</v>
      </c>
      <c r="L8" s="1785" t="s">
        <v>2379</v>
      </c>
      <c r="M8" s="1"/>
      <c r="T8" s="1771"/>
      <c r="V8" s="1771"/>
      <c r="W8" s="1771"/>
      <c r="X8" s="1771"/>
      <c r="Y8" s="1771"/>
      <c r="Z8" s="1771"/>
      <c r="AA8" s="1771"/>
      <c r="AB8" s="1771"/>
      <c r="AC8" s="1771"/>
      <c r="AD8" s="1771"/>
      <c r="AE8" s="1771"/>
      <c r="AG8" s="1771"/>
      <c r="AH8" s="1771"/>
      <c r="AI8" s="1771"/>
      <c r="AJ8" s="1771"/>
      <c r="AK8" s="1771"/>
      <c r="AL8" s="1771"/>
      <c r="AM8" s="1771"/>
    </row>
    <row r="9" spans="1:39" s="593" customFormat="1" ht="9" customHeight="1" x14ac:dyDescent="0.15">
      <c r="B9" s="1735" t="s">
        <v>2286</v>
      </c>
      <c r="C9" s="1784">
        <v>0</v>
      </c>
      <c r="D9" s="1784">
        <v>1</v>
      </c>
      <c r="E9" s="1787">
        <v>2</v>
      </c>
      <c r="F9" s="1787">
        <v>3</v>
      </c>
      <c r="G9" s="1787">
        <v>4</v>
      </c>
      <c r="H9" s="1787">
        <v>5</v>
      </c>
      <c r="I9" s="1787">
        <v>6</v>
      </c>
      <c r="J9" s="1788">
        <v>7</v>
      </c>
      <c r="K9" s="1788">
        <v>8</v>
      </c>
      <c r="L9" s="1788">
        <v>9</v>
      </c>
      <c r="M9" s="1"/>
      <c r="T9" s="1771"/>
      <c r="V9" s="1771"/>
      <c r="W9" s="1771"/>
      <c r="X9" s="1771"/>
      <c r="Y9" s="1771"/>
      <c r="Z9" s="1771"/>
      <c r="AA9" s="1771"/>
      <c r="AB9" s="1771"/>
      <c r="AC9" s="1771"/>
      <c r="AD9" s="1771"/>
      <c r="AE9" s="1771"/>
      <c r="AG9" s="1771"/>
      <c r="AH9" s="1771"/>
      <c r="AI9" s="1771"/>
      <c r="AJ9" s="1771"/>
      <c r="AK9" s="1771"/>
      <c r="AL9" s="1771"/>
      <c r="AM9" s="1771"/>
    </row>
    <row r="10" spans="1:39" s="593" customFormat="1" ht="9" customHeight="1" x14ac:dyDescent="0.15">
      <c r="A10" s="600"/>
      <c r="B10" s="1789" t="s">
        <v>2336</v>
      </c>
      <c r="C10" s="932"/>
      <c r="D10" s="932"/>
      <c r="E10" s="177"/>
      <c r="F10" s="177"/>
      <c r="G10" s="177"/>
      <c r="H10" s="177"/>
      <c r="I10" s="177"/>
      <c r="J10" s="177"/>
      <c r="K10" s="177"/>
      <c r="L10" s="177"/>
      <c r="M10" s="369"/>
      <c r="T10" s="1771"/>
      <c r="V10" s="1771"/>
      <c r="W10" s="1771"/>
      <c r="X10" s="1771"/>
      <c r="Y10" s="1771"/>
      <c r="Z10" s="1771"/>
      <c r="AA10" s="1771"/>
      <c r="AB10" s="1771"/>
      <c r="AC10" s="1771"/>
      <c r="AD10" s="1771"/>
      <c r="AE10" s="1771"/>
      <c r="AG10" s="1771"/>
      <c r="AH10" s="1771"/>
      <c r="AI10" s="1771"/>
      <c r="AJ10" s="1771"/>
      <c r="AK10" s="1771"/>
      <c r="AL10" s="1771"/>
      <c r="AM10" s="1771"/>
    </row>
    <row r="11" spans="1:39" s="593" customFormat="1" ht="9" customHeight="1" x14ac:dyDescent="0.15">
      <c r="A11" s="1791">
        <v>1</v>
      </c>
      <c r="B11" s="1792" t="s">
        <v>286</v>
      </c>
      <c r="C11" s="1787">
        <v>44</v>
      </c>
      <c r="D11" s="608"/>
      <c r="E11" s="1825"/>
      <c r="F11" s="1825"/>
      <c r="G11" s="1825"/>
      <c r="H11" s="1826"/>
      <c r="I11" s="1827"/>
      <c r="J11" s="369"/>
      <c r="K11" s="369"/>
      <c r="L11" s="369"/>
      <c r="M11" s="1790">
        <v>1</v>
      </c>
      <c r="P11" s="1771"/>
      <c r="Q11" s="1771"/>
      <c r="R11" s="1771"/>
      <c r="S11" s="1771"/>
      <c r="T11" s="1771"/>
      <c r="V11" s="1771"/>
      <c r="W11" s="1771"/>
      <c r="X11" s="1771"/>
      <c r="Y11" s="1771"/>
      <c r="Z11" s="1771"/>
      <c r="AA11" s="1771"/>
      <c r="AB11" s="1771"/>
      <c r="AC11" s="1771"/>
      <c r="AD11" s="1771"/>
      <c r="AE11" s="1771"/>
      <c r="AG11" s="1771"/>
      <c r="AH11" s="1771"/>
      <c r="AI11" s="1771"/>
      <c r="AJ11" s="1771"/>
      <c r="AK11" s="1771"/>
      <c r="AL11" s="1771"/>
      <c r="AM11" s="1771"/>
    </row>
    <row r="12" spans="1:39" s="593" customFormat="1" ht="9" customHeight="1" x14ac:dyDescent="0.15">
      <c r="A12" s="1791">
        <v>2</v>
      </c>
      <c r="B12" s="1792" t="s">
        <v>285</v>
      </c>
      <c r="C12" s="1787">
        <v>45</v>
      </c>
      <c r="D12" s="608"/>
      <c r="E12" s="1825"/>
      <c r="F12" s="1825"/>
      <c r="G12" s="1825"/>
      <c r="H12" s="1828"/>
      <c r="I12" s="1827"/>
      <c r="J12" s="369"/>
      <c r="K12" s="369"/>
      <c r="L12" s="369"/>
      <c r="M12" s="1790">
        <v>2</v>
      </c>
      <c r="P12" s="1771"/>
      <c r="Q12" s="1772"/>
      <c r="R12" s="1772"/>
      <c r="S12" s="1772"/>
      <c r="U12" s="1771"/>
      <c r="V12" s="1771"/>
      <c r="W12" s="1771"/>
      <c r="X12" s="1771"/>
      <c r="Y12" s="1771"/>
      <c r="Z12" s="1771"/>
      <c r="AA12" s="1771"/>
      <c r="AB12" s="1771"/>
      <c r="AC12" s="1771"/>
      <c r="AD12" s="1771"/>
      <c r="AE12" s="1771"/>
      <c r="AG12" s="1771"/>
      <c r="AH12" s="1771"/>
      <c r="AI12" s="1771"/>
      <c r="AJ12" s="1771"/>
      <c r="AK12" s="1771"/>
      <c r="AL12" s="1771"/>
      <c r="AM12" s="1771"/>
    </row>
    <row r="13" spans="1:39" s="593" customFormat="1" ht="9" customHeight="1" x14ac:dyDescent="0.15">
      <c r="A13" s="1791">
        <v>3</v>
      </c>
      <c r="B13" s="1792" t="s">
        <v>1420</v>
      </c>
      <c r="C13" s="1787">
        <v>46</v>
      </c>
      <c r="D13" s="608"/>
      <c r="E13" s="1825"/>
      <c r="F13" s="1825"/>
      <c r="G13" s="1825"/>
      <c r="H13" s="1828"/>
      <c r="I13" s="1827"/>
      <c r="J13" s="369"/>
      <c r="K13" s="369"/>
      <c r="L13" s="369"/>
      <c r="M13" s="1790">
        <v>3</v>
      </c>
      <c r="P13" s="1771"/>
      <c r="Q13" s="1772"/>
      <c r="R13" s="1772"/>
      <c r="S13" s="1772"/>
      <c r="V13" s="1771"/>
      <c r="W13" s="1771"/>
      <c r="X13" s="1771"/>
      <c r="Y13" s="1771"/>
      <c r="Z13" s="1771"/>
      <c r="AA13" s="1771"/>
      <c r="AB13" s="1771"/>
      <c r="AC13" s="1771"/>
      <c r="AD13" s="1771"/>
      <c r="AE13" s="1771"/>
      <c r="AG13" s="1771"/>
      <c r="AH13" s="1771"/>
      <c r="AI13" s="1771"/>
      <c r="AJ13" s="1771"/>
      <c r="AK13" s="1771"/>
      <c r="AL13" s="1771"/>
      <c r="AM13" s="1771"/>
    </row>
    <row r="14" spans="1:39" s="593" customFormat="1" ht="9" customHeight="1" x14ac:dyDescent="0.15">
      <c r="A14" s="1791">
        <v>4</v>
      </c>
      <c r="B14" s="1793" t="s">
        <v>1428</v>
      </c>
      <c r="C14" s="1787">
        <v>49</v>
      </c>
      <c r="D14" s="608"/>
      <c r="E14" s="1825"/>
      <c r="F14" s="1825"/>
      <c r="G14" s="1825"/>
      <c r="H14" s="1828"/>
      <c r="I14" s="1827"/>
      <c r="J14" s="369"/>
      <c r="K14" s="369"/>
      <c r="L14" s="369"/>
      <c r="M14" s="1790">
        <v>4</v>
      </c>
      <c r="P14" s="1771"/>
      <c r="Q14" s="1772"/>
      <c r="R14" s="1772"/>
      <c r="S14" s="1772"/>
      <c r="V14" s="1771"/>
      <c r="W14" s="1771"/>
      <c r="X14" s="1771"/>
      <c r="Y14" s="1771"/>
      <c r="Z14" s="1771"/>
      <c r="AA14" s="1771"/>
      <c r="AB14" s="1771"/>
      <c r="AC14" s="1771"/>
      <c r="AD14" s="1771"/>
      <c r="AE14" s="1771"/>
      <c r="AG14" s="1771"/>
      <c r="AH14" s="1771"/>
      <c r="AI14" s="1771"/>
      <c r="AJ14" s="1771"/>
      <c r="AK14" s="1771"/>
      <c r="AL14" s="1771"/>
      <c r="AM14" s="1771"/>
    </row>
    <row r="15" spans="1:39" s="593" customFormat="1" ht="9" x14ac:dyDescent="0.15">
      <c r="A15" s="1791">
        <v>5</v>
      </c>
      <c r="B15" s="1793" t="s">
        <v>1432</v>
      </c>
      <c r="C15" s="1787">
        <v>51</v>
      </c>
      <c r="D15" s="608"/>
      <c r="E15" s="1825"/>
      <c r="F15" s="1825"/>
      <c r="G15" s="1825"/>
      <c r="H15" s="1828"/>
      <c r="I15" s="1827"/>
      <c r="J15" s="369"/>
      <c r="K15" s="369"/>
      <c r="L15" s="369"/>
      <c r="M15" s="1790">
        <v>5</v>
      </c>
      <c r="N15" s="1771"/>
      <c r="O15" s="1771"/>
      <c r="P15" s="1771"/>
      <c r="Q15" s="1772"/>
      <c r="R15" s="1772"/>
      <c r="S15" s="1772"/>
      <c r="U15" s="1771"/>
      <c r="V15" s="1771"/>
      <c r="W15" s="1771"/>
      <c r="X15" s="1771"/>
      <c r="Y15" s="1771"/>
      <c r="Z15" s="1771"/>
      <c r="AA15" s="1771"/>
      <c r="AB15" s="1771"/>
      <c r="AC15" s="1771"/>
      <c r="AD15" s="1771"/>
      <c r="AE15" s="1771"/>
      <c r="AG15" s="1771"/>
      <c r="AH15" s="1771"/>
      <c r="AI15" s="1771"/>
      <c r="AJ15" s="1771"/>
      <c r="AK15" s="1771"/>
      <c r="AL15" s="1771"/>
      <c r="AM15" s="1771"/>
    </row>
    <row r="16" spans="1:39" s="593" customFormat="1" ht="9" customHeight="1" x14ac:dyDescent="0.15">
      <c r="A16" s="1791">
        <v>6</v>
      </c>
      <c r="B16" s="1792" t="s">
        <v>1435</v>
      </c>
      <c r="C16" s="1787">
        <v>40</v>
      </c>
      <c r="D16" s="608"/>
      <c r="E16" s="1825"/>
      <c r="F16" s="1825"/>
      <c r="G16" s="1825"/>
      <c r="H16" s="1828"/>
      <c r="I16" s="1827"/>
      <c r="J16" s="369"/>
      <c r="K16" s="369"/>
      <c r="L16" s="369"/>
      <c r="M16" s="1790">
        <v>6</v>
      </c>
      <c r="N16" s="1771"/>
      <c r="O16" s="1771"/>
      <c r="P16" s="1771"/>
      <c r="Q16" s="1772"/>
      <c r="R16" s="1772"/>
      <c r="S16" s="1772"/>
      <c r="U16" s="1771"/>
      <c r="V16" s="1771"/>
      <c r="W16" s="1771"/>
      <c r="X16" s="1771"/>
      <c r="Y16" s="1771"/>
      <c r="Z16" s="1771"/>
      <c r="AA16" s="1771"/>
      <c r="AB16" s="1771"/>
      <c r="AC16" s="1771"/>
      <c r="AD16" s="1771"/>
      <c r="AE16" s="1771"/>
      <c r="AG16" s="1771"/>
      <c r="AH16" s="1771"/>
      <c r="AI16" s="1771"/>
      <c r="AJ16" s="1771"/>
      <c r="AK16" s="1771"/>
      <c r="AL16" s="1771"/>
      <c r="AM16" s="1771"/>
    </row>
    <row r="17" spans="1:39" s="593" customFormat="1" ht="9" customHeight="1" x14ac:dyDescent="0.15">
      <c r="A17" s="1791">
        <v>7</v>
      </c>
      <c r="B17" s="1792" t="s">
        <v>271</v>
      </c>
      <c r="C17" s="1787">
        <v>48</v>
      </c>
      <c r="D17" s="608"/>
      <c r="E17" s="1825"/>
      <c r="F17" s="1825"/>
      <c r="G17" s="1825"/>
      <c r="H17" s="1828"/>
      <c r="I17" s="1827"/>
      <c r="J17" s="369"/>
      <c r="K17" s="369"/>
      <c r="L17" s="369"/>
      <c r="M17" s="1790">
        <v>7</v>
      </c>
      <c r="N17" s="1771"/>
      <c r="O17" s="1771"/>
      <c r="P17" s="1771"/>
      <c r="Q17" s="1772"/>
      <c r="R17" s="1772"/>
      <c r="S17" s="1772"/>
      <c r="U17" s="1771"/>
      <c r="V17" s="1771"/>
      <c r="W17" s="1771"/>
      <c r="X17" s="1771"/>
      <c r="Y17" s="1771"/>
      <c r="Z17" s="1771"/>
      <c r="AA17" s="1771"/>
      <c r="AB17" s="1771"/>
      <c r="AC17" s="1771"/>
      <c r="AD17" s="1771"/>
      <c r="AE17" s="1771"/>
      <c r="AG17" s="1771"/>
      <c r="AH17" s="1771"/>
      <c r="AI17" s="1771"/>
      <c r="AJ17" s="1771"/>
      <c r="AK17" s="1771"/>
      <c r="AL17" s="1771"/>
      <c r="AM17" s="1771"/>
    </row>
    <row r="18" spans="1:39" s="593" customFormat="1" ht="9" customHeight="1" x14ac:dyDescent="0.15">
      <c r="A18" s="1791">
        <v>8</v>
      </c>
      <c r="B18" s="1793" t="s">
        <v>1436</v>
      </c>
      <c r="C18" s="1787">
        <v>63</v>
      </c>
      <c r="D18" s="608"/>
      <c r="E18" s="1825"/>
      <c r="F18" s="1825"/>
      <c r="G18" s="1825"/>
      <c r="H18" s="1828"/>
      <c r="I18" s="1827"/>
      <c r="J18" s="369"/>
      <c r="K18" s="369"/>
      <c r="L18" s="369"/>
      <c r="M18" s="1790">
        <v>8</v>
      </c>
      <c r="N18" s="1771"/>
      <c r="O18" s="1771"/>
      <c r="P18" s="1771"/>
      <c r="Q18" s="1772"/>
      <c r="R18" s="1772"/>
      <c r="S18" s="1772"/>
      <c r="U18" s="1771"/>
      <c r="V18" s="1771"/>
      <c r="W18" s="1771"/>
      <c r="X18" s="1771"/>
      <c r="Y18" s="1771"/>
      <c r="Z18" s="1771"/>
      <c r="AA18" s="1771"/>
      <c r="AB18" s="1771"/>
      <c r="AC18" s="1771"/>
      <c r="AD18" s="1771"/>
      <c r="AE18" s="1771"/>
      <c r="AG18" s="1771"/>
      <c r="AH18" s="1771"/>
      <c r="AI18" s="1771"/>
      <c r="AJ18" s="1771"/>
      <c r="AK18" s="1771"/>
      <c r="AL18" s="1771"/>
      <c r="AM18" s="1771"/>
    </row>
    <row r="19" spans="1:39" s="593" customFormat="1" ht="9" customHeight="1" x14ac:dyDescent="0.15">
      <c r="A19" s="1794">
        <v>9</v>
      </c>
      <c r="B19" s="1792" t="s">
        <v>1437</v>
      </c>
      <c r="C19" s="1795">
        <v>40</v>
      </c>
      <c r="D19" s="1829"/>
      <c r="E19" s="611"/>
      <c r="F19" s="611"/>
      <c r="G19" s="611"/>
      <c r="H19" s="611"/>
      <c r="I19" s="1830"/>
      <c r="J19" s="369"/>
      <c r="K19" s="369"/>
      <c r="L19" s="369"/>
      <c r="M19" s="1790">
        <v>9</v>
      </c>
      <c r="N19" s="1771"/>
      <c r="O19" s="1771"/>
      <c r="P19" s="1771"/>
      <c r="Q19" s="1772"/>
      <c r="R19" s="1772"/>
      <c r="S19" s="1772"/>
      <c r="U19" s="1771"/>
      <c r="V19" s="1771"/>
      <c r="W19" s="1771"/>
      <c r="X19" s="1771"/>
      <c r="Y19" s="1771"/>
      <c r="Z19" s="1771"/>
      <c r="AA19" s="1771"/>
      <c r="AB19" s="1771"/>
      <c r="AC19" s="1771"/>
      <c r="AD19" s="1771"/>
      <c r="AE19" s="1771"/>
      <c r="AG19" s="1771"/>
      <c r="AH19" s="1771"/>
      <c r="AI19" s="1771"/>
      <c r="AJ19" s="1771"/>
      <c r="AK19" s="1771"/>
      <c r="AL19" s="1771"/>
      <c r="AM19" s="1771"/>
    </row>
    <row r="20" spans="1:39" s="593" customFormat="1" ht="9" customHeight="1" x14ac:dyDescent="0.15">
      <c r="A20" s="1791">
        <v>10</v>
      </c>
      <c r="B20" s="1793" t="s">
        <v>1427</v>
      </c>
      <c r="C20" s="1796">
        <v>52</v>
      </c>
      <c r="D20" s="1831"/>
      <c r="E20" s="1825"/>
      <c r="F20" s="1825"/>
      <c r="G20" s="1825"/>
      <c r="H20" s="1828"/>
      <c r="I20" s="1827"/>
      <c r="J20" s="369"/>
      <c r="K20" s="369"/>
      <c r="L20" s="369"/>
      <c r="M20" s="1790">
        <v>10</v>
      </c>
      <c r="N20" s="1771"/>
      <c r="O20" s="1771"/>
      <c r="P20" s="1771"/>
      <c r="Q20" s="1772"/>
      <c r="R20" s="1772"/>
      <c r="S20" s="1772"/>
      <c r="T20" s="1771"/>
      <c r="U20" s="1771"/>
      <c r="V20" s="1771"/>
      <c r="W20" s="1771"/>
      <c r="X20" s="1771"/>
      <c r="Y20" s="1771"/>
      <c r="Z20" s="1771"/>
      <c r="AA20" s="1771"/>
      <c r="AB20" s="1771"/>
      <c r="AC20" s="1771"/>
      <c r="AD20" s="1771"/>
      <c r="AE20" s="1771"/>
      <c r="AG20" s="1771"/>
      <c r="AH20" s="1771"/>
      <c r="AI20" s="1771"/>
      <c r="AJ20" s="1771"/>
      <c r="AK20" s="1771"/>
      <c r="AL20" s="1771"/>
      <c r="AM20" s="1771"/>
    </row>
    <row r="21" spans="1:39" s="593" customFormat="1" ht="9" customHeight="1" x14ac:dyDescent="0.15">
      <c r="A21" s="1797">
        <v>11</v>
      </c>
      <c r="B21" s="1798" t="s">
        <v>2380</v>
      </c>
      <c r="C21" s="932"/>
      <c r="D21" s="932"/>
      <c r="E21" s="177"/>
      <c r="F21" s="177"/>
      <c r="G21" s="177"/>
      <c r="H21" s="932"/>
      <c r="I21" s="1832"/>
      <c r="J21" s="369"/>
      <c r="K21" s="369"/>
      <c r="L21" s="369"/>
      <c r="M21" s="1790">
        <v>11</v>
      </c>
      <c r="N21" s="1771"/>
      <c r="O21" s="1771"/>
      <c r="P21" s="1771"/>
      <c r="Q21" s="1772"/>
      <c r="R21" s="1772"/>
      <c r="S21" s="1772"/>
      <c r="AA21" s="1771"/>
      <c r="AB21" s="1771"/>
      <c r="AC21" s="1771"/>
      <c r="AD21" s="1771"/>
      <c r="AE21" s="1771"/>
      <c r="AG21" s="1771"/>
      <c r="AH21" s="1771"/>
      <c r="AI21" s="1771"/>
      <c r="AJ21" s="1771"/>
      <c r="AK21" s="1771"/>
      <c r="AL21" s="1771"/>
      <c r="AM21" s="1771"/>
    </row>
    <row r="22" spans="1:39" s="595" customFormat="1" ht="9" customHeight="1" x14ac:dyDescent="0.15">
      <c r="N22" s="604"/>
      <c r="O22" s="604"/>
      <c r="P22" s="604"/>
      <c r="Q22" s="604"/>
      <c r="R22" s="604"/>
      <c r="S22" s="604"/>
      <c r="U22" s="604"/>
    </row>
    <row r="24" spans="1:39" x14ac:dyDescent="0.2">
      <c r="F24" s="1833"/>
    </row>
    <row r="25" spans="1:39" s="595" customFormat="1" ht="9" customHeight="1" x14ac:dyDescent="0.15">
      <c r="A25" s="603"/>
      <c r="B25" s="605"/>
      <c r="C25" s="604"/>
      <c r="D25" s="604"/>
      <c r="E25" s="604"/>
      <c r="F25" s="604"/>
      <c r="G25" s="604"/>
      <c r="H25" s="604"/>
      <c r="I25" s="604"/>
      <c r="J25" s="604"/>
      <c r="K25" s="604"/>
      <c r="L25" s="604"/>
      <c r="M25" s="1"/>
      <c r="N25" s="604"/>
      <c r="O25" s="604"/>
      <c r="P25" s="604"/>
      <c r="Q25" s="604"/>
      <c r="R25" s="604"/>
      <c r="S25" s="604"/>
      <c r="U25" s="604"/>
    </row>
    <row r="26" spans="1:39" s="595" customFormat="1" ht="9" customHeight="1" x14ac:dyDescent="0.15">
      <c r="A26" s="1773"/>
      <c r="B26" s="1774"/>
      <c r="C26" s="1774"/>
      <c r="D26" s="1774"/>
      <c r="E26" s="1774"/>
      <c r="F26" s="1774"/>
      <c r="G26" s="1774"/>
      <c r="H26" s="1774"/>
      <c r="I26" s="1774"/>
      <c r="J26" s="1774"/>
      <c r="K26" s="1774"/>
      <c r="L26" s="1774"/>
      <c r="M26" s="287"/>
      <c r="N26" s="604"/>
      <c r="O26" s="604"/>
      <c r="P26" s="604"/>
      <c r="Q26" s="604"/>
      <c r="R26" s="604"/>
      <c r="S26" s="604"/>
      <c r="U26" s="604"/>
    </row>
    <row r="27" spans="1:39" s="595" customFormat="1" ht="9" customHeight="1" x14ac:dyDescent="0.15">
      <c r="A27" s="1774"/>
      <c r="B27" s="1774"/>
      <c r="C27" s="1775"/>
      <c r="D27" s="1775"/>
      <c r="E27" s="1775"/>
      <c r="F27" s="1775"/>
      <c r="G27" s="1775"/>
      <c r="H27" s="1775"/>
      <c r="I27" s="1775"/>
      <c r="J27" s="1775"/>
      <c r="K27" s="1775"/>
      <c r="L27" s="1775"/>
      <c r="M27" s="287"/>
      <c r="N27" s="604"/>
      <c r="O27" s="604"/>
      <c r="P27" s="604"/>
      <c r="Q27" s="604"/>
      <c r="R27" s="604"/>
      <c r="S27" s="604"/>
      <c r="U27" s="604"/>
    </row>
    <row r="28" spans="1:39" s="595" customFormat="1" ht="9" customHeight="1" x14ac:dyDescent="0.15">
      <c r="A28" s="1774"/>
      <c r="B28" s="1774"/>
      <c r="C28" s="1775"/>
      <c r="D28" s="1775"/>
      <c r="E28" s="1775"/>
      <c r="F28" s="1775"/>
      <c r="G28" s="1775"/>
      <c r="H28" s="1775"/>
      <c r="I28" s="1775"/>
      <c r="J28" s="1775"/>
      <c r="K28" s="1775"/>
      <c r="L28" s="1775"/>
      <c r="M28" s="287"/>
      <c r="N28" s="604"/>
      <c r="O28" s="604"/>
      <c r="P28" s="604"/>
      <c r="Q28" s="604"/>
      <c r="R28" s="604"/>
      <c r="S28" s="604"/>
      <c r="U28" s="604"/>
    </row>
    <row r="29" spans="1:39" s="595" customFormat="1" ht="9" customHeight="1" x14ac:dyDescent="0.15">
      <c r="A29" s="1774"/>
      <c r="B29" s="1774"/>
      <c r="C29" s="1775"/>
      <c r="D29" s="1775"/>
      <c r="E29" s="1775"/>
      <c r="F29" s="1775"/>
      <c r="G29" s="1775"/>
      <c r="H29" s="1775"/>
      <c r="I29" s="1775"/>
      <c r="J29" s="1775"/>
      <c r="K29" s="1775"/>
      <c r="L29" s="1775"/>
      <c r="M29" s="287"/>
      <c r="N29" s="604"/>
      <c r="O29" s="604"/>
      <c r="P29" s="604"/>
      <c r="Q29" s="604"/>
      <c r="R29" s="604"/>
      <c r="S29" s="604"/>
      <c r="U29" s="604"/>
    </row>
    <row r="30" spans="1:39" s="595" customFormat="1" ht="9" customHeight="1" x14ac:dyDescent="0.15">
      <c r="A30" s="1774"/>
      <c r="B30" s="1774"/>
      <c r="C30" s="1775"/>
      <c r="D30" s="1775"/>
      <c r="E30" s="1775"/>
      <c r="F30" s="1775"/>
      <c r="G30" s="1775"/>
      <c r="H30" s="1775"/>
      <c r="I30" s="1775"/>
      <c r="J30" s="1775"/>
      <c r="K30" s="1775"/>
      <c r="L30" s="1775"/>
      <c r="M30" s="287"/>
      <c r="N30" s="604"/>
      <c r="O30" s="604"/>
      <c r="P30" s="604"/>
      <c r="Q30" s="604"/>
      <c r="R30" s="604"/>
      <c r="S30" s="604"/>
      <c r="U30" s="604"/>
    </row>
    <row r="31" spans="1:39" s="595" customFormat="1" ht="9" customHeight="1" x14ac:dyDescent="0.15">
      <c r="A31" s="1774"/>
      <c r="B31" s="1774"/>
      <c r="C31" s="1775"/>
      <c r="D31" s="1775"/>
      <c r="E31" s="1775"/>
      <c r="F31" s="1775"/>
      <c r="G31" s="1775"/>
      <c r="H31" s="1775"/>
      <c r="I31" s="1775"/>
      <c r="J31" s="1775"/>
      <c r="K31" s="1775"/>
      <c r="L31" s="1775"/>
      <c r="M31" s="287"/>
      <c r="N31" s="604"/>
      <c r="O31" s="604"/>
      <c r="P31" s="604"/>
      <c r="Q31" s="604"/>
      <c r="R31" s="604"/>
      <c r="S31" s="604"/>
      <c r="U31" s="604"/>
    </row>
    <row r="32" spans="1:39" s="595" customFormat="1" ht="9" customHeight="1" x14ac:dyDescent="0.15">
      <c r="A32" s="1776"/>
      <c r="B32" s="1774"/>
      <c r="C32" s="1775"/>
      <c r="D32" s="1775"/>
      <c r="E32" s="1775"/>
      <c r="F32" s="1775"/>
      <c r="G32" s="1775"/>
      <c r="H32" s="1775"/>
      <c r="I32" s="1775"/>
      <c r="J32" s="1775"/>
      <c r="K32" s="1775"/>
      <c r="L32" s="1775"/>
      <c r="M32" s="287"/>
      <c r="N32" s="604"/>
      <c r="O32" s="604"/>
      <c r="P32" s="604"/>
      <c r="Q32" s="604"/>
      <c r="R32" s="604"/>
      <c r="S32" s="604"/>
      <c r="U32" s="604"/>
    </row>
    <row r="33" spans="1:21" s="595" customFormat="1" ht="9" customHeight="1" x14ac:dyDescent="0.15">
      <c r="A33" s="1776"/>
      <c r="B33" s="1774"/>
      <c r="C33" s="1775"/>
      <c r="D33" s="1775"/>
      <c r="E33" s="1775"/>
      <c r="F33" s="1775"/>
      <c r="G33" s="1775"/>
      <c r="H33" s="1775"/>
      <c r="I33" s="1775"/>
      <c r="J33" s="1775"/>
      <c r="K33" s="1775"/>
      <c r="L33" s="1775"/>
      <c r="M33" s="287"/>
      <c r="N33" s="604"/>
      <c r="O33" s="604"/>
      <c r="P33" s="604"/>
      <c r="Q33" s="604"/>
      <c r="R33" s="604"/>
      <c r="S33" s="604"/>
      <c r="U33" s="604"/>
    </row>
    <row r="34" spans="1:21" s="595" customFormat="1" ht="9" customHeight="1" x14ac:dyDescent="0.15">
      <c r="A34" s="1776"/>
      <c r="B34" s="1774"/>
      <c r="C34" s="1775"/>
      <c r="D34" s="1775"/>
      <c r="E34" s="1775"/>
      <c r="F34" s="1775"/>
      <c r="G34" s="1775"/>
      <c r="H34" s="1775"/>
      <c r="I34" s="1775"/>
      <c r="J34" s="1775"/>
      <c r="K34" s="1775"/>
      <c r="L34" s="1775"/>
      <c r="M34" s="287"/>
      <c r="N34" s="604"/>
      <c r="O34" s="604"/>
      <c r="P34" s="604"/>
      <c r="Q34" s="604"/>
      <c r="R34" s="604"/>
      <c r="S34" s="604"/>
      <c r="U34" s="604"/>
    </row>
    <row r="35" spans="1:21" s="595" customFormat="1" ht="9" customHeight="1" x14ac:dyDescent="0.15">
      <c r="A35" s="1776"/>
      <c r="B35" s="1774"/>
      <c r="C35" s="1775"/>
      <c r="D35" s="1775"/>
      <c r="E35" s="1775"/>
      <c r="F35" s="1775"/>
      <c r="G35" s="1775"/>
      <c r="H35" s="1775"/>
      <c r="I35" s="1775"/>
      <c r="J35" s="1775"/>
      <c r="K35" s="1775"/>
      <c r="L35" s="1775"/>
      <c r="M35" s="287"/>
      <c r="N35" s="604"/>
      <c r="O35" s="604"/>
      <c r="P35" s="604"/>
      <c r="Q35" s="604"/>
      <c r="R35" s="604"/>
      <c r="S35" s="604"/>
      <c r="U35" s="604"/>
    </row>
    <row r="36" spans="1:21" s="595" customFormat="1" ht="9" customHeight="1" x14ac:dyDescent="0.15">
      <c r="A36" s="1776"/>
      <c r="B36" s="1774"/>
      <c r="C36" s="1775"/>
      <c r="D36" s="1775"/>
      <c r="E36" s="1775"/>
      <c r="F36" s="1775"/>
      <c r="G36" s="1775"/>
      <c r="H36" s="1775"/>
      <c r="I36" s="1775"/>
      <c r="J36" s="1775"/>
      <c r="K36" s="1775"/>
      <c r="L36" s="1775"/>
      <c r="M36" s="287"/>
      <c r="N36" s="604"/>
      <c r="O36" s="604"/>
      <c r="P36" s="604"/>
      <c r="Q36" s="604"/>
      <c r="R36" s="604"/>
      <c r="S36" s="604"/>
      <c r="U36" s="604"/>
    </row>
    <row r="37" spans="1:21" s="595" customFormat="1" ht="9" customHeight="1" x14ac:dyDescent="0.15">
      <c r="A37" s="1776"/>
      <c r="B37" s="1774"/>
      <c r="C37" s="1775"/>
      <c r="D37" s="1775"/>
      <c r="E37" s="1775"/>
      <c r="F37" s="1775"/>
      <c r="G37" s="1775"/>
      <c r="H37" s="1775"/>
      <c r="I37" s="1775"/>
      <c r="J37" s="1775"/>
      <c r="K37" s="1775"/>
      <c r="L37" s="1775"/>
      <c r="M37" s="287"/>
      <c r="N37" s="604"/>
      <c r="O37" s="604"/>
      <c r="P37" s="604"/>
      <c r="Q37" s="604"/>
      <c r="R37" s="604"/>
      <c r="S37" s="604"/>
      <c r="U37" s="604"/>
    </row>
    <row r="38" spans="1:21" s="595" customFormat="1" ht="9" customHeight="1" x14ac:dyDescent="0.15">
      <c r="A38" s="1776"/>
      <c r="B38" s="1774"/>
      <c r="C38" s="1775"/>
      <c r="D38" s="1775"/>
      <c r="E38" s="1775"/>
      <c r="F38" s="1775"/>
      <c r="G38" s="1775"/>
      <c r="H38" s="1775"/>
      <c r="I38" s="1775"/>
      <c r="J38" s="1775"/>
      <c r="K38" s="1775"/>
      <c r="L38" s="1775"/>
      <c r="M38" s="287"/>
      <c r="N38" s="604"/>
      <c r="O38" s="604"/>
      <c r="P38" s="604"/>
      <c r="Q38" s="604"/>
      <c r="R38" s="604"/>
      <c r="S38" s="604"/>
      <c r="U38" s="604"/>
    </row>
    <row r="39" spans="1:21" s="595" customFormat="1" ht="9" customHeight="1" x14ac:dyDescent="0.15">
      <c r="A39" s="1776"/>
      <c r="B39" s="1774"/>
      <c r="C39" s="1775"/>
      <c r="D39" s="1775"/>
      <c r="E39" s="1775"/>
      <c r="F39" s="1775"/>
      <c r="G39" s="1775"/>
      <c r="H39" s="1775"/>
      <c r="I39" s="1775"/>
      <c r="J39" s="1775"/>
      <c r="K39" s="1775"/>
      <c r="L39" s="1775"/>
      <c r="M39" s="287"/>
      <c r="N39" s="604"/>
      <c r="O39" s="604"/>
      <c r="P39" s="604"/>
      <c r="Q39" s="604"/>
      <c r="R39" s="604"/>
      <c r="S39" s="604"/>
      <c r="U39" s="604"/>
    </row>
    <row r="40" spans="1:21" s="595" customFormat="1" ht="9" customHeight="1" x14ac:dyDescent="0.15">
      <c r="A40" s="603"/>
      <c r="B40" s="1774"/>
      <c r="C40" s="1775"/>
      <c r="D40" s="1775"/>
      <c r="E40" s="1775"/>
      <c r="F40" s="1775"/>
      <c r="G40" s="1775"/>
      <c r="H40" s="1775"/>
      <c r="I40" s="1775"/>
      <c r="J40" s="1775"/>
      <c r="K40" s="1775"/>
      <c r="L40" s="1775"/>
      <c r="M40" s="1"/>
      <c r="N40" s="604"/>
      <c r="O40" s="604"/>
      <c r="P40" s="604"/>
      <c r="Q40" s="604"/>
      <c r="R40" s="604"/>
      <c r="S40" s="604"/>
      <c r="U40" s="604"/>
    </row>
    <row r="41" spans="1:21" s="595" customFormat="1" ht="9" customHeight="1" x14ac:dyDescent="0.15">
      <c r="A41" s="603"/>
      <c r="B41" s="1774"/>
      <c r="C41" s="1775"/>
      <c r="D41" s="1775"/>
      <c r="E41" s="1775"/>
      <c r="F41" s="1775"/>
      <c r="G41" s="1775"/>
      <c r="H41" s="1775"/>
      <c r="I41" s="1775"/>
      <c r="J41" s="1775"/>
      <c r="K41" s="1775"/>
      <c r="L41" s="1775"/>
      <c r="M41" s="1"/>
      <c r="N41" s="604"/>
      <c r="O41" s="604"/>
      <c r="P41" s="604"/>
      <c r="Q41" s="604"/>
      <c r="R41" s="604"/>
      <c r="S41" s="604"/>
      <c r="U41" s="604"/>
    </row>
    <row r="42" spans="1:21" s="595" customFormat="1" ht="9" customHeight="1" x14ac:dyDescent="0.15">
      <c r="A42" s="603"/>
      <c r="B42" s="605"/>
      <c r="C42" s="604"/>
      <c r="D42" s="604"/>
      <c r="E42" s="604"/>
      <c r="F42" s="604"/>
      <c r="G42" s="604"/>
      <c r="H42" s="604"/>
      <c r="I42" s="604"/>
      <c r="J42" s="604"/>
      <c r="K42" s="604"/>
      <c r="L42" s="604"/>
      <c r="M42" s="1"/>
      <c r="N42" s="604"/>
      <c r="O42" s="604"/>
      <c r="P42" s="604"/>
      <c r="Q42" s="604"/>
      <c r="R42" s="604"/>
      <c r="S42" s="604"/>
      <c r="U42" s="604"/>
    </row>
    <row r="43" spans="1:21" s="595" customFormat="1" ht="9" customHeight="1" x14ac:dyDescent="0.15">
      <c r="A43" s="603"/>
      <c r="B43" s="605"/>
      <c r="C43" s="604"/>
      <c r="D43" s="604"/>
      <c r="E43" s="604"/>
      <c r="F43" s="604"/>
      <c r="G43" s="604"/>
      <c r="H43" s="604"/>
      <c r="I43" s="604"/>
      <c r="J43" s="604"/>
      <c r="K43" s="604"/>
      <c r="L43" s="604"/>
      <c r="M43" s="1"/>
      <c r="N43" s="604"/>
      <c r="O43" s="604"/>
      <c r="P43" s="604"/>
      <c r="Q43" s="604"/>
      <c r="R43" s="604"/>
      <c r="S43" s="604"/>
      <c r="U43" s="604"/>
    </row>
    <row r="44" spans="1:21" s="595" customFormat="1" ht="9" customHeight="1" x14ac:dyDescent="0.15">
      <c r="A44" s="603"/>
      <c r="B44" s="605"/>
      <c r="C44" s="604"/>
      <c r="D44" s="604"/>
      <c r="E44" s="604"/>
      <c r="F44" s="604"/>
      <c r="G44" s="604"/>
      <c r="H44" s="604"/>
      <c r="I44" s="604"/>
      <c r="J44" s="604"/>
      <c r="K44" s="604"/>
      <c r="L44" s="604"/>
      <c r="M44" s="1"/>
      <c r="N44" s="604"/>
      <c r="O44" s="604"/>
      <c r="P44" s="604"/>
      <c r="Q44" s="604"/>
      <c r="R44" s="604"/>
      <c r="S44" s="604"/>
      <c r="U44" s="604"/>
    </row>
    <row r="45" spans="1:21" s="595" customFormat="1" ht="9" customHeight="1" x14ac:dyDescent="0.15">
      <c r="A45" s="603"/>
      <c r="B45" s="605"/>
      <c r="C45" s="604"/>
      <c r="D45" s="604"/>
      <c r="E45" s="604"/>
      <c r="F45" s="604"/>
      <c r="G45" s="604"/>
      <c r="H45" s="604"/>
      <c r="I45" s="604"/>
      <c r="J45" s="604"/>
      <c r="K45" s="604"/>
      <c r="L45" s="604"/>
      <c r="M45" s="1"/>
      <c r="N45" s="604"/>
      <c r="O45" s="604"/>
      <c r="P45" s="604"/>
      <c r="Q45" s="604"/>
      <c r="R45" s="604"/>
      <c r="S45" s="604"/>
      <c r="U45" s="604"/>
    </row>
    <row r="46" spans="1:21" s="595" customFormat="1" ht="9" customHeight="1" x14ac:dyDescent="0.15">
      <c r="A46" s="603"/>
      <c r="B46" s="605"/>
      <c r="C46" s="604"/>
      <c r="D46" s="604"/>
      <c r="E46" s="604"/>
      <c r="F46" s="604"/>
      <c r="G46" s="604"/>
      <c r="H46" s="604"/>
      <c r="I46" s="604"/>
      <c r="J46" s="604"/>
      <c r="K46" s="604"/>
      <c r="L46" s="604"/>
      <c r="M46" s="1"/>
      <c r="N46" s="604"/>
      <c r="O46" s="604"/>
      <c r="P46" s="604"/>
      <c r="Q46" s="604"/>
      <c r="R46" s="604"/>
      <c r="S46" s="604"/>
      <c r="U46" s="604"/>
    </row>
    <row r="47" spans="1:21" s="595" customFormat="1" ht="9" customHeight="1" x14ac:dyDescent="0.15">
      <c r="A47" s="603"/>
      <c r="B47" s="605"/>
      <c r="C47" s="604"/>
      <c r="D47" s="604"/>
      <c r="E47" s="604"/>
      <c r="F47" s="604"/>
      <c r="G47" s="604"/>
      <c r="H47" s="604"/>
      <c r="I47" s="604"/>
      <c r="J47" s="604"/>
      <c r="K47" s="604"/>
      <c r="L47" s="604"/>
      <c r="M47" s="1"/>
      <c r="N47" s="604"/>
      <c r="O47" s="604"/>
      <c r="P47" s="604"/>
      <c r="Q47" s="604"/>
      <c r="R47" s="604"/>
      <c r="S47" s="604"/>
      <c r="U47" s="604"/>
    </row>
    <row r="48" spans="1:21" s="593" customFormat="1" ht="9" customHeight="1" x14ac:dyDescent="0.15">
      <c r="A48" s="603"/>
      <c r="B48" s="595"/>
      <c r="C48" s="595"/>
      <c r="D48" s="595"/>
      <c r="E48" s="595"/>
      <c r="F48" s="595"/>
      <c r="G48" s="595"/>
      <c r="H48" s="595"/>
      <c r="I48" s="595"/>
      <c r="J48" s="595"/>
      <c r="K48" s="595"/>
      <c r="L48" s="595"/>
      <c r="M48" s="1"/>
    </row>
    <row r="49" spans="1:13" s="593" customFormat="1" ht="9" customHeight="1" x14ac:dyDescent="0.15">
      <c r="M49" s="1"/>
    </row>
    <row r="50" spans="1:13" s="593" customFormat="1" ht="9" customHeight="1" x14ac:dyDescent="0.15">
      <c r="A50" s="595"/>
      <c r="M50" s="85"/>
    </row>
    <row r="51" spans="1:13" s="1779" customFormat="1" ht="9" customHeight="1" x14ac:dyDescent="0.2">
      <c r="A51" s="286" t="s">
        <v>2520</v>
      </c>
      <c r="B51" s="1777"/>
      <c r="C51" s="1777"/>
      <c r="D51" s="1777"/>
      <c r="E51" s="1777"/>
      <c r="F51" s="1777"/>
      <c r="G51" s="1777"/>
      <c r="H51" s="1777"/>
      <c r="I51" s="1777"/>
      <c r="J51" s="1777"/>
      <c r="K51" s="1777"/>
      <c r="L51" s="1777"/>
      <c r="M51" s="1778"/>
    </row>
    <row r="52" spans="1:13" s="5" customFormat="1" ht="12.95" customHeight="1" x14ac:dyDescent="0.2">
      <c r="A52" s="198" t="s">
        <v>2441</v>
      </c>
      <c r="L52" s="219"/>
      <c r="M52" s="58" t="s">
        <v>2394</v>
      </c>
    </row>
    <row r="53" spans="1:13" x14ac:dyDescent="0.2">
      <c r="A53" s="1838"/>
    </row>
    <row r="54" spans="1:13" x14ac:dyDescent="0.2">
      <c r="F54" s="963"/>
    </row>
    <row r="73" spans="6:6" x14ac:dyDescent="0.2">
      <c r="F73" s="1838"/>
    </row>
    <row r="106" spans="11:11" x14ac:dyDescent="0.2">
      <c r="K106" s="1838"/>
    </row>
  </sheetData>
  <mergeCells count="2">
    <mergeCell ref="E6:H6"/>
    <mergeCell ref="I6:L6"/>
  </mergeCells>
  <pageMargins left="0.7" right="0.7" top="0.75" bottom="0.75" header="0.3" footer="0.3"/>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96"/>
  <sheetViews>
    <sheetView showGridLines="0" view="pageBreakPreview" zoomScale="120" zoomScaleNormal="110" zoomScaleSheetLayoutView="120" workbookViewId="0">
      <selection activeCell="D51" sqref="D51"/>
    </sheetView>
  </sheetViews>
  <sheetFormatPr defaultColWidth="2.42578125" defaultRowHeight="9" x14ac:dyDescent="0.15"/>
  <cols>
    <col min="1" max="1" width="3.140625" style="249" customWidth="1"/>
    <col min="2" max="2" width="45.85546875" style="226" customWidth="1"/>
    <col min="3" max="3" width="14.28515625" style="226" customWidth="1"/>
    <col min="4" max="4" width="14.5703125" style="226" customWidth="1"/>
    <col min="5" max="5" width="10.7109375" style="226" customWidth="1"/>
    <col min="6" max="6" width="3.5703125" style="249" customWidth="1"/>
    <col min="7" max="16384" width="2.42578125" style="226"/>
  </cols>
  <sheetData>
    <row r="1" spans="1:6" s="855" customFormat="1" ht="12.75" x14ac:dyDescent="0.2">
      <c r="A1" s="273" t="s">
        <v>23</v>
      </c>
      <c r="B1" s="1855"/>
      <c r="C1" s="544" t="s">
        <v>17</v>
      </c>
      <c r="F1" s="549" t="s">
        <v>2190</v>
      </c>
    </row>
    <row r="2" spans="1:6" x14ac:dyDescent="0.15">
      <c r="A2" s="1799" t="s">
        <v>2468</v>
      </c>
      <c r="B2" s="1856"/>
      <c r="C2" s="1669" t="s">
        <v>225</v>
      </c>
      <c r="D2" s="1670" t="s">
        <v>22</v>
      </c>
      <c r="E2" s="1753" t="s">
        <v>2337</v>
      </c>
      <c r="F2" s="555"/>
    </row>
    <row r="3" spans="1:6" x14ac:dyDescent="0.15">
      <c r="A3" s="227"/>
      <c r="B3" s="289"/>
      <c r="C3" s="1672" t="s">
        <v>2199</v>
      </c>
      <c r="D3" s="1673" t="s">
        <v>2200</v>
      </c>
      <c r="E3" s="1754"/>
      <c r="F3" s="227"/>
    </row>
    <row r="4" spans="1:6" x14ac:dyDescent="0.15">
      <c r="A4" s="1834"/>
      <c r="B4" s="1857"/>
      <c r="C4" s="1672" t="s">
        <v>2185</v>
      </c>
      <c r="D4" s="1673" t="s">
        <v>2201</v>
      </c>
      <c r="E4" s="1754"/>
      <c r="F4" s="227"/>
    </row>
    <row r="5" spans="1:6" x14ac:dyDescent="0.15">
      <c r="A5" s="895"/>
      <c r="B5" s="915"/>
      <c r="C5" s="1675" t="s">
        <v>2199</v>
      </c>
      <c r="D5" s="113"/>
      <c r="E5" s="895"/>
      <c r="F5" s="895"/>
    </row>
    <row r="6" spans="1:6" x14ac:dyDescent="0.15">
      <c r="A6" s="555"/>
      <c r="B6" s="1856"/>
      <c r="C6" s="1678" t="s">
        <v>2338</v>
      </c>
      <c r="D6" s="1678" t="s">
        <v>2339</v>
      </c>
      <c r="E6" s="558"/>
      <c r="F6" s="1811"/>
    </row>
    <row r="7" spans="1:6" x14ac:dyDescent="0.15">
      <c r="B7" s="1701"/>
      <c r="C7" s="1681" t="s">
        <v>2340</v>
      </c>
      <c r="D7" s="1681" t="s">
        <v>2341</v>
      </c>
      <c r="E7" s="1681" t="s">
        <v>81</v>
      </c>
    </row>
    <row r="8" spans="1:6" x14ac:dyDescent="0.15">
      <c r="A8" s="895"/>
      <c r="B8" s="915"/>
      <c r="C8" s="1736">
        <v>1</v>
      </c>
      <c r="D8" s="1736">
        <v>2</v>
      </c>
      <c r="E8" s="1736">
        <v>3</v>
      </c>
      <c r="F8" s="1835"/>
    </row>
    <row r="9" spans="1:6" x14ac:dyDescent="0.15">
      <c r="A9" s="1798" t="s">
        <v>2364</v>
      </c>
      <c r="B9" s="1762"/>
      <c r="C9" s="888"/>
      <c r="D9" s="888"/>
      <c r="E9" s="888"/>
      <c r="F9" s="1744"/>
    </row>
    <row r="10" spans="1:6" x14ac:dyDescent="0.15">
      <c r="A10" s="1686">
        <v>1</v>
      </c>
      <c r="B10" s="1696" t="s">
        <v>2404</v>
      </c>
      <c r="C10" s="888"/>
      <c r="D10" s="888"/>
      <c r="E10" s="1690"/>
      <c r="F10" s="1745">
        <v>1</v>
      </c>
    </row>
    <row r="11" spans="1:6" x14ac:dyDescent="0.15">
      <c r="A11" s="1686">
        <v>2</v>
      </c>
      <c r="B11" s="1696" t="s">
        <v>2499</v>
      </c>
      <c r="C11" s="888"/>
      <c r="D11" s="888"/>
      <c r="E11" s="1690"/>
      <c r="F11" s="1745">
        <v>2</v>
      </c>
    </row>
    <row r="12" spans="1:6" x14ac:dyDescent="0.15">
      <c r="A12" s="1686">
        <v>3</v>
      </c>
      <c r="B12" s="1696" t="s">
        <v>2342</v>
      </c>
      <c r="C12" s="888"/>
      <c r="D12" s="888"/>
      <c r="E12" s="1836"/>
      <c r="F12" s="1745">
        <v>3</v>
      </c>
    </row>
    <row r="13" spans="1:6" x14ac:dyDescent="0.15">
      <c r="A13" s="1686">
        <v>4</v>
      </c>
      <c r="B13" s="1696" t="s">
        <v>2500</v>
      </c>
      <c r="C13" s="1690"/>
      <c r="D13" s="1690"/>
      <c r="E13" s="888"/>
      <c r="F13" s="1745">
        <v>4</v>
      </c>
    </row>
    <row r="14" spans="1:6" x14ac:dyDescent="0.15">
      <c r="A14" s="1686">
        <v>5</v>
      </c>
      <c r="B14" s="1696" t="s">
        <v>2343</v>
      </c>
      <c r="C14" s="1690"/>
      <c r="D14" s="1690"/>
      <c r="E14" s="888"/>
      <c r="F14" s="1745">
        <v>5</v>
      </c>
    </row>
    <row r="15" spans="1:6" x14ac:dyDescent="0.15">
      <c r="A15" s="1684" t="s">
        <v>2365</v>
      </c>
      <c r="B15" s="1762"/>
      <c r="C15" s="888"/>
      <c r="D15" s="888"/>
      <c r="E15" s="888"/>
      <c r="F15" s="1744"/>
    </row>
    <row r="16" spans="1:6" x14ac:dyDescent="0.15">
      <c r="A16" s="1686">
        <v>6</v>
      </c>
      <c r="B16" s="1696" t="s">
        <v>2405</v>
      </c>
      <c r="C16" s="888"/>
      <c r="D16" s="888"/>
      <c r="E16" s="1690"/>
      <c r="F16" s="1745">
        <v>6</v>
      </c>
    </row>
    <row r="17" spans="1:6" x14ac:dyDescent="0.15">
      <c r="A17" s="1686">
        <v>7</v>
      </c>
      <c r="B17" s="1696" t="s">
        <v>2501</v>
      </c>
      <c r="C17" s="888"/>
      <c r="D17" s="888"/>
      <c r="E17" s="1690"/>
      <c r="F17" s="1745">
        <v>7</v>
      </c>
    </row>
    <row r="18" spans="1:6" x14ac:dyDescent="0.15">
      <c r="A18" s="1699">
        <v>8</v>
      </c>
      <c r="B18" s="1696" t="s">
        <v>2344</v>
      </c>
      <c r="C18" s="888"/>
      <c r="D18" s="888"/>
      <c r="E18" s="1836"/>
      <c r="F18" s="1745">
        <v>8</v>
      </c>
    </row>
    <row r="19" spans="1:6" x14ac:dyDescent="0.15">
      <c r="A19" s="1686">
        <v>9</v>
      </c>
      <c r="B19" s="1696" t="s">
        <v>2502</v>
      </c>
      <c r="C19" s="1690"/>
      <c r="D19" s="1690"/>
      <c r="E19" s="888"/>
      <c r="F19" s="1745">
        <v>9</v>
      </c>
    </row>
    <row r="20" spans="1:6" x14ac:dyDescent="0.15">
      <c r="A20" s="1686">
        <v>10</v>
      </c>
      <c r="B20" s="1696" t="s">
        <v>2345</v>
      </c>
      <c r="C20" s="1690"/>
      <c r="D20" s="1690"/>
      <c r="E20" s="888"/>
      <c r="F20" s="1745">
        <v>10</v>
      </c>
    </row>
    <row r="21" spans="1:6" x14ac:dyDescent="0.15">
      <c r="A21" s="1684" t="s">
        <v>2366</v>
      </c>
      <c r="B21" s="1762"/>
      <c r="C21" s="888"/>
      <c r="D21" s="888"/>
      <c r="E21" s="888"/>
      <c r="F21" s="1744"/>
    </row>
    <row r="22" spans="1:6" x14ac:dyDescent="0.15">
      <c r="A22" s="1686">
        <v>11</v>
      </c>
      <c r="B22" s="1696" t="s">
        <v>2406</v>
      </c>
      <c r="C22" s="888"/>
      <c r="D22" s="888"/>
      <c r="E22" s="1690"/>
      <c r="F22" s="1745">
        <v>11</v>
      </c>
    </row>
    <row r="23" spans="1:6" x14ac:dyDescent="0.15">
      <c r="A23" s="1686">
        <v>12</v>
      </c>
      <c r="B23" s="1696" t="s">
        <v>2503</v>
      </c>
      <c r="C23" s="888"/>
      <c r="D23" s="888"/>
      <c r="E23" s="1690"/>
      <c r="F23" s="1745">
        <v>12</v>
      </c>
    </row>
    <row r="24" spans="1:6" x14ac:dyDescent="0.15">
      <c r="A24" s="1686">
        <v>13</v>
      </c>
      <c r="B24" s="1696" t="s">
        <v>2346</v>
      </c>
      <c r="C24" s="888"/>
      <c r="D24" s="888"/>
      <c r="E24" s="1836"/>
      <c r="F24" s="1745">
        <v>13</v>
      </c>
    </row>
    <row r="25" spans="1:6" x14ac:dyDescent="0.15">
      <c r="A25" s="1686">
        <v>14</v>
      </c>
      <c r="B25" s="1696" t="s">
        <v>2504</v>
      </c>
      <c r="C25" s="1690"/>
      <c r="D25" s="1690"/>
      <c r="E25" s="888"/>
      <c r="F25" s="1745">
        <v>14</v>
      </c>
    </row>
    <row r="26" spans="1:6" x14ac:dyDescent="0.15">
      <c r="A26" s="1686">
        <v>15</v>
      </c>
      <c r="B26" s="1696" t="s">
        <v>2347</v>
      </c>
      <c r="C26" s="1690"/>
      <c r="D26" s="1690"/>
      <c r="E26" s="888"/>
      <c r="F26" s="1745">
        <v>15</v>
      </c>
    </row>
    <row r="27" spans="1:6" x14ac:dyDescent="0.15">
      <c r="A27" s="1684" t="s">
        <v>2367</v>
      </c>
      <c r="B27" s="1762"/>
      <c r="C27" s="888"/>
      <c r="D27" s="888"/>
      <c r="E27" s="888"/>
      <c r="F27" s="1744"/>
    </row>
    <row r="28" spans="1:6" x14ac:dyDescent="0.15">
      <c r="A28" s="1686">
        <v>16</v>
      </c>
      <c r="B28" s="1696" t="s">
        <v>2407</v>
      </c>
      <c r="C28" s="888"/>
      <c r="D28" s="888"/>
      <c r="E28" s="1690"/>
      <c r="F28" s="1745">
        <v>16</v>
      </c>
    </row>
    <row r="29" spans="1:6" x14ac:dyDescent="0.15">
      <c r="A29" s="1686">
        <v>17</v>
      </c>
      <c r="B29" s="1696" t="s">
        <v>2505</v>
      </c>
      <c r="C29" s="888"/>
      <c r="D29" s="888"/>
      <c r="E29" s="1690"/>
      <c r="F29" s="1800">
        <v>17</v>
      </c>
    </row>
    <row r="30" spans="1:6" x14ac:dyDescent="0.15">
      <c r="A30" s="1686">
        <v>18</v>
      </c>
      <c r="B30" s="1696" t="s">
        <v>2348</v>
      </c>
      <c r="C30" s="888"/>
      <c r="D30" s="888"/>
      <c r="E30" s="1836"/>
      <c r="F30" s="1745">
        <v>18</v>
      </c>
    </row>
    <row r="31" spans="1:6" x14ac:dyDescent="0.15">
      <c r="A31" s="1686">
        <v>19</v>
      </c>
      <c r="B31" s="1696" t="s">
        <v>2506</v>
      </c>
      <c r="C31" s="1690"/>
      <c r="D31" s="1690"/>
      <c r="E31" s="888"/>
      <c r="F31" s="1745">
        <v>19</v>
      </c>
    </row>
    <row r="32" spans="1:6" x14ac:dyDescent="0.15">
      <c r="A32" s="1686">
        <v>20</v>
      </c>
      <c r="B32" s="1696" t="s">
        <v>2349</v>
      </c>
      <c r="C32" s="1690"/>
      <c r="D32" s="1690"/>
      <c r="E32" s="888"/>
      <c r="F32" s="1800">
        <v>20</v>
      </c>
    </row>
    <row r="33" spans="1:6" x14ac:dyDescent="0.15">
      <c r="A33" s="1684" t="s">
        <v>2350</v>
      </c>
      <c r="B33" s="1762"/>
      <c r="C33" s="888"/>
      <c r="D33" s="888"/>
      <c r="E33" s="888"/>
      <c r="F33" s="1744"/>
    </row>
    <row r="34" spans="1:6" x14ac:dyDescent="0.15">
      <c r="A34" s="1686">
        <v>21</v>
      </c>
      <c r="B34" s="1696" t="s">
        <v>2351</v>
      </c>
      <c r="C34" s="888"/>
      <c r="D34" s="888"/>
      <c r="E34" s="1690"/>
      <c r="F34" s="1745">
        <v>21</v>
      </c>
    </row>
    <row r="35" spans="1:6" x14ac:dyDescent="0.15">
      <c r="A35" s="1686">
        <v>22</v>
      </c>
      <c r="B35" s="1696" t="s">
        <v>2507</v>
      </c>
      <c r="C35" s="888"/>
      <c r="D35" s="888"/>
      <c r="E35" s="1690"/>
      <c r="F35" s="1800">
        <v>22</v>
      </c>
    </row>
    <row r="36" spans="1:6" x14ac:dyDescent="0.15">
      <c r="A36" s="1686">
        <v>23</v>
      </c>
      <c r="B36" s="1696" t="s">
        <v>2352</v>
      </c>
      <c r="C36" s="888"/>
      <c r="D36" s="888"/>
      <c r="E36" s="1836"/>
      <c r="F36" s="1745">
        <v>23</v>
      </c>
    </row>
    <row r="37" spans="1:6" x14ac:dyDescent="0.15">
      <c r="B37" s="1701"/>
    </row>
    <row r="38" spans="1:6" x14ac:dyDescent="0.15">
      <c r="A38" s="226"/>
      <c r="B38" s="1701"/>
      <c r="F38" s="226"/>
    </row>
    <row r="39" spans="1:6" x14ac:dyDescent="0.15">
      <c r="A39" s="226"/>
      <c r="B39" s="226" t="s">
        <v>1</v>
      </c>
      <c r="F39" s="226"/>
    </row>
    <row r="40" spans="1:6" x14ac:dyDescent="0.15">
      <c r="A40" s="226"/>
      <c r="F40" s="226"/>
    </row>
    <row r="41" spans="1:6" x14ac:dyDescent="0.15">
      <c r="A41" s="226"/>
      <c r="F41" s="226"/>
    </row>
    <row r="42" spans="1:6" x14ac:dyDescent="0.15">
      <c r="A42" s="226"/>
      <c r="F42" s="226"/>
    </row>
    <row r="43" spans="1:6" x14ac:dyDescent="0.15">
      <c r="A43" s="1837"/>
      <c r="F43" s="226"/>
    </row>
    <row r="44" spans="1:6" ht="12.75" x14ac:dyDescent="0.2">
      <c r="A44" s="226"/>
      <c r="F44" s="544"/>
    </row>
    <row r="62" spans="1:13" x14ac:dyDescent="0.15">
      <c r="A62" s="286" t="s">
        <v>2519</v>
      </c>
      <c r="B62" s="555"/>
      <c r="C62" s="555"/>
      <c r="D62" s="555"/>
      <c r="E62" s="555"/>
      <c r="F62" s="455"/>
    </row>
    <row r="63" spans="1:13" s="1" customFormat="1" ht="12.75" x14ac:dyDescent="0.2">
      <c r="A63" s="1888" t="s">
        <v>2395</v>
      </c>
      <c r="B63" s="552"/>
      <c r="C63" s="552"/>
      <c r="D63" s="552"/>
      <c r="E63" s="552"/>
      <c r="F63" s="1743" t="s">
        <v>2441</v>
      </c>
      <c r="G63" s="552"/>
      <c r="H63" s="552"/>
      <c r="I63" s="552"/>
      <c r="J63" s="552"/>
      <c r="K63" s="552"/>
      <c r="L63" s="227"/>
      <c r="M63" s="226"/>
    </row>
    <row r="96" spans="11:11" x14ac:dyDescent="0.15">
      <c r="K96" s="183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81"/>
  <sheetViews>
    <sheetView showGridLines="0" zoomScale="120" zoomScaleNormal="120" zoomScalePageLayoutView="80" workbookViewId="0">
      <selection activeCell="D27" sqref="D27"/>
    </sheetView>
  </sheetViews>
  <sheetFormatPr defaultColWidth="7.140625" defaultRowHeight="9" x14ac:dyDescent="0.15"/>
  <cols>
    <col min="1" max="1" width="3.7109375" style="1" customWidth="1"/>
    <col min="2" max="2" width="20.7109375" style="1" customWidth="1"/>
    <col min="3" max="3" width="7.7109375" style="1" customWidth="1"/>
    <col min="4" max="10" width="8.7109375" style="1" customWidth="1"/>
    <col min="11" max="11" width="3.7109375" style="382" customWidth="1"/>
    <col min="12" max="16384" width="7.140625" style="1"/>
  </cols>
  <sheetData>
    <row r="1" spans="1:11" s="5" customFormat="1" ht="12.75" x14ac:dyDescent="0.2">
      <c r="A1" s="198" t="s">
        <v>23</v>
      </c>
      <c r="D1" s="1559" t="s">
        <v>2258</v>
      </c>
      <c r="F1" s="275"/>
      <c r="G1" s="6"/>
      <c r="I1" s="198"/>
      <c r="K1" s="1536" t="s">
        <v>2150</v>
      </c>
    </row>
    <row r="2" spans="1:11" x14ac:dyDescent="0.15">
      <c r="A2" s="10" t="s">
        <v>2470</v>
      </c>
      <c r="B2" s="10"/>
      <c r="C2" s="10"/>
      <c r="D2" s="10"/>
      <c r="E2" s="434" t="s">
        <v>225</v>
      </c>
      <c r="F2" s="321"/>
      <c r="G2" s="434" t="s">
        <v>861</v>
      </c>
      <c r="H2" s="271"/>
      <c r="I2" s="10" t="s">
        <v>953</v>
      </c>
      <c r="J2" s="10"/>
      <c r="K2" s="534"/>
    </row>
    <row r="3" spans="1:11" x14ac:dyDescent="0.15">
      <c r="A3" s="160" t="s">
        <v>2471</v>
      </c>
      <c r="B3" s="4"/>
      <c r="C3" s="4"/>
      <c r="D3" s="4"/>
      <c r="E3" s="72"/>
      <c r="F3" s="82"/>
      <c r="G3" s="253" t="s">
        <v>923</v>
      </c>
      <c r="H3" s="73"/>
      <c r="I3" s="160"/>
    </row>
    <row r="4" spans="1:11" x14ac:dyDescent="0.15">
      <c r="A4" s="11"/>
      <c r="E4" s="225" t="s">
        <v>2184</v>
      </c>
      <c r="F4" s="82"/>
      <c r="G4" s="253" t="s">
        <v>198</v>
      </c>
      <c r="H4" s="73"/>
    </row>
    <row r="5" spans="1:11" x14ac:dyDescent="0.15">
      <c r="A5" s="85"/>
      <c r="B5" s="85"/>
      <c r="C5" s="85"/>
      <c r="D5" s="85"/>
      <c r="E5" s="149"/>
      <c r="F5" s="270"/>
      <c r="G5" s="269"/>
      <c r="H5" s="84"/>
      <c r="I5" s="85"/>
      <c r="J5" s="85"/>
      <c r="K5" s="365"/>
    </row>
    <row r="7" spans="1:11" x14ac:dyDescent="0.15">
      <c r="K7" s="1"/>
    </row>
    <row r="8" spans="1:11" x14ac:dyDescent="0.15">
      <c r="A8" s="156" t="s">
        <v>1528</v>
      </c>
      <c r="B8" s="568"/>
      <c r="C8" s="156"/>
      <c r="D8" s="156"/>
      <c r="E8" s="156"/>
      <c r="F8" s="156"/>
      <c r="G8" s="156"/>
      <c r="H8" s="156"/>
      <c r="I8" s="156"/>
      <c r="J8" s="156"/>
      <c r="K8" s="156"/>
    </row>
    <row r="9" spans="1:11" x14ac:dyDescent="0.15">
      <c r="A9" s="783">
        <v>1</v>
      </c>
      <c r="B9" s="369" t="s">
        <v>1115</v>
      </c>
      <c r="C9" s="85"/>
      <c r="D9" s="85"/>
      <c r="E9" s="85"/>
      <c r="F9" s="156"/>
      <c r="G9" s="568"/>
      <c r="H9" s="156"/>
      <c r="I9" s="369"/>
      <c r="J9" s="338"/>
      <c r="K9" s="745">
        <v>1</v>
      </c>
    </row>
    <row r="10" spans="1:11" x14ac:dyDescent="0.15">
      <c r="A10" s="4"/>
      <c r="B10" s="4"/>
      <c r="C10" s="4"/>
      <c r="D10" s="4"/>
      <c r="E10" s="4"/>
      <c r="F10" s="4"/>
      <c r="G10" s="160"/>
      <c r="H10" s="4"/>
      <c r="I10" s="4"/>
      <c r="J10" s="4"/>
      <c r="K10" s="233"/>
    </row>
    <row r="11" spans="1:11" x14ac:dyDescent="0.15">
      <c r="A11" s="286"/>
      <c r="B11" s="286"/>
      <c r="C11" s="283"/>
      <c r="D11" s="283"/>
      <c r="E11" s="271"/>
      <c r="F11" s="633" t="s">
        <v>500</v>
      </c>
      <c r="G11" s="633" t="s">
        <v>501</v>
      </c>
      <c r="H11" s="633" t="s">
        <v>502</v>
      </c>
      <c r="I11" s="630" t="s">
        <v>345</v>
      </c>
      <c r="J11" s="630" t="s">
        <v>170</v>
      </c>
      <c r="K11" s="281"/>
    </row>
    <row r="12" spans="1:11" x14ac:dyDescent="0.15">
      <c r="A12" s="85" t="s">
        <v>1116</v>
      </c>
      <c r="B12" s="112"/>
      <c r="C12" s="85"/>
      <c r="D12" s="85"/>
      <c r="E12" s="84"/>
      <c r="F12" s="276">
        <v>1</v>
      </c>
      <c r="G12" s="276">
        <v>2</v>
      </c>
      <c r="H12" s="276">
        <v>3</v>
      </c>
      <c r="I12" s="136">
        <v>4</v>
      </c>
      <c r="J12" s="136">
        <v>5</v>
      </c>
      <c r="K12" s="798"/>
    </row>
    <row r="13" spans="1:11" x14ac:dyDescent="0.15">
      <c r="A13" s="783">
        <v>2</v>
      </c>
      <c r="B13" s="90" t="s">
        <v>503</v>
      </c>
      <c r="C13" s="104"/>
      <c r="D13" s="104"/>
      <c r="E13" s="63"/>
      <c r="F13" s="63"/>
      <c r="G13" s="63"/>
      <c r="H13" s="63"/>
      <c r="I13" s="63"/>
      <c r="J13" s="63"/>
      <c r="K13" s="745">
        <v>2</v>
      </c>
    </row>
    <row r="14" spans="1:11" x14ac:dyDescent="0.15">
      <c r="A14" s="783">
        <v>3</v>
      </c>
      <c r="B14" s="90" t="s">
        <v>504</v>
      </c>
      <c r="C14" s="104"/>
      <c r="D14" s="104"/>
      <c r="E14" s="63"/>
      <c r="F14" s="63"/>
      <c r="G14" s="63"/>
      <c r="H14" s="63"/>
      <c r="I14" s="63"/>
      <c r="J14" s="63"/>
      <c r="K14" s="745">
        <v>3</v>
      </c>
    </row>
    <row r="17" spans="1:11" x14ac:dyDescent="0.15">
      <c r="A17" s="283"/>
      <c r="B17" s="286"/>
      <c r="C17" s="283"/>
      <c r="D17" s="283"/>
      <c r="E17" s="283"/>
      <c r="F17" s="283"/>
      <c r="G17" s="321"/>
      <c r="H17" s="429" t="s">
        <v>505</v>
      </c>
      <c r="I17" s="633" t="s">
        <v>506</v>
      </c>
      <c r="J17" s="633" t="s">
        <v>170</v>
      </c>
      <c r="K17" s="281"/>
    </row>
    <row r="18" spans="1:11" x14ac:dyDescent="0.15">
      <c r="A18" s="85" t="s">
        <v>1529</v>
      </c>
      <c r="B18" s="141"/>
      <c r="C18" s="85"/>
      <c r="D18" s="85"/>
      <c r="E18" s="85"/>
      <c r="F18" s="85"/>
      <c r="G18" s="320"/>
      <c r="H18" s="83">
        <v>1</v>
      </c>
      <c r="I18" s="83">
        <v>2</v>
      </c>
      <c r="J18" s="83">
        <v>3</v>
      </c>
      <c r="K18" s="319"/>
    </row>
    <row r="19" spans="1:11" x14ac:dyDescent="0.15">
      <c r="A19" s="783">
        <v>4</v>
      </c>
      <c r="B19" s="568" t="s">
        <v>1117</v>
      </c>
      <c r="C19" s="156"/>
      <c r="D19" s="156"/>
      <c r="E19" s="104"/>
      <c r="F19" s="104"/>
      <c r="G19" s="63"/>
      <c r="I19" s="1583"/>
      <c r="J19" s="1583"/>
      <c r="K19" s="745">
        <v>4</v>
      </c>
    </row>
    <row r="20" spans="1:11" x14ac:dyDescent="0.15">
      <c r="A20" s="783">
        <v>5</v>
      </c>
      <c r="B20" s="90" t="s">
        <v>507</v>
      </c>
      <c r="C20" s="104"/>
      <c r="D20" s="104"/>
      <c r="E20" s="104"/>
      <c r="F20" s="104"/>
      <c r="G20" s="63"/>
      <c r="H20" s="70"/>
      <c r="I20" s="73"/>
      <c r="J20" s="73"/>
      <c r="K20" s="745">
        <v>5</v>
      </c>
    </row>
    <row r="21" spans="1:11" x14ac:dyDescent="0.15">
      <c r="A21" s="783">
        <v>6</v>
      </c>
      <c r="B21" s="90" t="s">
        <v>508</v>
      </c>
      <c r="C21" s="104"/>
      <c r="D21" s="104"/>
      <c r="E21" s="104"/>
      <c r="F21" s="104"/>
      <c r="G21" s="63"/>
      <c r="H21" s="206"/>
      <c r="I21" s="206"/>
      <c r="J21" s="206"/>
      <c r="K21" s="745">
        <v>6</v>
      </c>
    </row>
    <row r="22" spans="1:11" x14ac:dyDescent="0.15">
      <c r="A22" s="783">
        <v>7</v>
      </c>
      <c r="B22" s="90" t="s">
        <v>509</v>
      </c>
      <c r="C22" s="104"/>
      <c r="D22" s="104"/>
      <c r="E22" s="104"/>
      <c r="F22" s="104"/>
      <c r="G22" s="63"/>
      <c r="H22" s="63"/>
      <c r="I22" s="63"/>
      <c r="J22" s="63"/>
      <c r="K22" s="745">
        <v>7</v>
      </c>
    </row>
    <row r="23" spans="1:11" x14ac:dyDescent="0.15">
      <c r="A23" s="783">
        <v>8</v>
      </c>
      <c r="B23" s="90" t="s">
        <v>510</v>
      </c>
      <c r="C23" s="104"/>
      <c r="D23" s="104"/>
      <c r="E23" s="104"/>
      <c r="F23" s="104"/>
      <c r="G23" s="63"/>
      <c r="H23" s="63"/>
      <c r="I23" s="63"/>
      <c r="J23" s="63"/>
      <c r="K23" s="745">
        <v>8</v>
      </c>
    </row>
    <row r="24" spans="1:11" x14ac:dyDescent="0.15">
      <c r="A24" s="783">
        <v>9</v>
      </c>
      <c r="B24" s="90" t="s">
        <v>511</v>
      </c>
      <c r="C24" s="104"/>
      <c r="D24" s="104"/>
      <c r="E24" s="104"/>
      <c r="F24" s="152"/>
      <c r="G24" s="63"/>
      <c r="H24" s="63"/>
      <c r="I24" s="63"/>
      <c r="J24" s="63"/>
      <c r="K24" s="745">
        <v>9</v>
      </c>
    </row>
    <row r="25" spans="1:11" x14ac:dyDescent="0.15">
      <c r="A25" s="783">
        <v>10</v>
      </c>
      <c r="B25" s="90" t="s">
        <v>512</v>
      </c>
      <c r="C25" s="104"/>
      <c r="D25" s="104"/>
      <c r="E25" s="104"/>
      <c r="F25" s="104"/>
      <c r="G25" s="63"/>
      <c r="H25" s="63"/>
      <c r="I25" s="63"/>
      <c r="J25" s="63"/>
      <c r="K25" s="745">
        <v>10</v>
      </c>
    </row>
    <row r="26" spans="1:11" x14ac:dyDescent="0.15">
      <c r="A26" s="783">
        <v>11</v>
      </c>
      <c r="B26" s="90" t="s">
        <v>513</v>
      </c>
      <c r="C26" s="104"/>
      <c r="D26" s="104"/>
      <c r="E26" s="104"/>
      <c r="F26" s="104"/>
      <c r="G26" s="63"/>
      <c r="H26" s="63"/>
      <c r="I26" s="63"/>
      <c r="J26" s="63"/>
      <c r="K26" s="745">
        <v>11</v>
      </c>
    </row>
    <row r="27" spans="1:11" x14ac:dyDescent="0.15">
      <c r="A27" s="783">
        <v>12</v>
      </c>
      <c r="B27" s="90" t="s">
        <v>514</v>
      </c>
      <c r="C27" s="104"/>
      <c r="D27" s="104"/>
      <c r="E27" s="104"/>
      <c r="F27" s="104"/>
      <c r="G27" s="63"/>
      <c r="H27" s="63"/>
      <c r="I27" s="63"/>
      <c r="J27" s="63"/>
      <c r="K27" s="745">
        <v>12</v>
      </c>
    </row>
    <row r="28" spans="1:11" x14ac:dyDescent="0.15">
      <c r="A28" s="783">
        <v>13</v>
      </c>
      <c r="B28" s="90" t="s">
        <v>515</v>
      </c>
      <c r="C28" s="104"/>
      <c r="D28" s="104"/>
      <c r="E28" s="104"/>
      <c r="F28" s="104"/>
      <c r="G28" s="63"/>
      <c r="H28" s="63"/>
      <c r="I28" s="63"/>
      <c r="J28" s="63"/>
      <c r="K28" s="745">
        <v>13</v>
      </c>
    </row>
    <row r="29" spans="1:11" x14ac:dyDescent="0.15">
      <c r="A29" s="783">
        <v>14</v>
      </c>
      <c r="B29" s="90" t="s">
        <v>516</v>
      </c>
      <c r="C29" s="104"/>
      <c r="D29" s="104"/>
      <c r="E29" s="104"/>
      <c r="F29" s="104"/>
      <c r="G29" s="63"/>
      <c r="H29" s="63"/>
      <c r="I29" s="63"/>
      <c r="J29" s="63"/>
      <c r="K29" s="745">
        <v>14</v>
      </c>
    </row>
    <row r="30" spans="1:11" x14ac:dyDescent="0.15">
      <c r="A30" s="783">
        <v>15</v>
      </c>
      <c r="B30" s="90" t="s">
        <v>517</v>
      </c>
      <c r="C30" s="104"/>
      <c r="D30" s="104"/>
      <c r="E30" s="104"/>
      <c r="F30" s="104"/>
      <c r="G30" s="63"/>
      <c r="H30" s="63"/>
      <c r="I30" s="63"/>
      <c r="J30" s="63"/>
      <c r="K30" s="745">
        <v>15</v>
      </c>
    </row>
    <row r="31" spans="1:11" x14ac:dyDescent="0.15">
      <c r="A31" s="783">
        <v>16</v>
      </c>
      <c r="B31" s="90" t="s">
        <v>518</v>
      </c>
      <c r="C31" s="104"/>
      <c r="D31" s="104"/>
      <c r="E31" s="104"/>
      <c r="F31" s="104"/>
      <c r="G31" s="63"/>
      <c r="H31" s="63"/>
      <c r="I31" s="63"/>
      <c r="J31" s="63"/>
      <c r="K31" s="745">
        <v>16</v>
      </c>
    </row>
    <row r="32" spans="1:11" x14ac:dyDescent="0.15">
      <c r="A32" s="783">
        <v>17</v>
      </c>
      <c r="B32" s="90" t="s">
        <v>519</v>
      </c>
      <c r="C32" s="104"/>
      <c r="D32" s="104"/>
      <c r="E32" s="104"/>
      <c r="F32" s="152"/>
      <c r="G32" s="63"/>
      <c r="H32" s="63"/>
      <c r="I32" s="63"/>
      <c r="J32" s="63"/>
      <c r="K32" s="745">
        <v>17</v>
      </c>
    </row>
    <row r="33" spans="1:11" x14ac:dyDescent="0.15">
      <c r="A33" s="783">
        <v>18</v>
      </c>
      <c r="B33" s="90" t="s">
        <v>520</v>
      </c>
      <c r="C33" s="104"/>
      <c r="D33" s="104"/>
      <c r="E33" s="104"/>
      <c r="F33" s="104"/>
      <c r="G33" s="63"/>
      <c r="H33" s="63"/>
      <c r="I33" s="63"/>
      <c r="J33" s="63"/>
      <c r="K33" s="745">
        <v>18</v>
      </c>
    </row>
    <row r="34" spans="1:11" x14ac:dyDescent="0.15">
      <c r="A34" s="783">
        <v>19</v>
      </c>
      <c r="B34" s="90" t="s">
        <v>521</v>
      </c>
      <c r="C34" s="104"/>
      <c r="D34" s="104"/>
      <c r="E34" s="104"/>
      <c r="F34" s="104"/>
      <c r="G34" s="63"/>
      <c r="H34" s="63"/>
      <c r="I34" s="63"/>
      <c r="J34" s="63"/>
      <c r="K34" s="745">
        <v>19</v>
      </c>
    </row>
    <row r="35" spans="1:11" x14ac:dyDescent="0.15">
      <c r="A35" s="783">
        <v>20</v>
      </c>
      <c r="B35" s="90" t="s">
        <v>522</v>
      </c>
      <c r="C35" s="104"/>
      <c r="D35" s="104"/>
      <c r="E35" s="104"/>
      <c r="F35" s="104"/>
      <c r="G35" s="63"/>
      <c r="H35" s="63"/>
      <c r="I35" s="63"/>
      <c r="J35" s="63"/>
      <c r="K35" s="745">
        <v>20</v>
      </c>
    </row>
    <row r="37" spans="1:11" x14ac:dyDescent="0.15">
      <c r="A37" s="121" t="s">
        <v>1195</v>
      </c>
      <c r="B37" s="152"/>
      <c r="C37" s="152"/>
      <c r="D37" s="152"/>
      <c r="E37" s="152"/>
      <c r="F37" s="152"/>
      <c r="G37" s="152"/>
      <c r="H37" s="152"/>
      <c r="I37" s="152"/>
      <c r="J37" s="152"/>
      <c r="K37" s="419"/>
    </row>
    <row r="38" spans="1:11" x14ac:dyDescent="0.15">
      <c r="A38" s="783">
        <v>21</v>
      </c>
      <c r="B38" s="685" t="s">
        <v>523</v>
      </c>
      <c r="C38" s="152"/>
      <c r="D38" s="152"/>
      <c r="E38" s="152"/>
      <c r="F38" s="152"/>
      <c r="G38" s="152"/>
      <c r="H38" s="152"/>
      <c r="I38" s="338"/>
      <c r="J38" s="84"/>
      <c r="K38" s="745">
        <v>21</v>
      </c>
    </row>
    <row r="39" spans="1:11" x14ac:dyDescent="0.15">
      <c r="A39" s="783">
        <v>22</v>
      </c>
      <c r="B39" s="568" t="s">
        <v>524</v>
      </c>
      <c r="C39" s="156"/>
      <c r="D39" s="156"/>
      <c r="E39" s="156"/>
      <c r="F39" s="156"/>
      <c r="G39" s="156"/>
      <c r="H39" s="156"/>
      <c r="I39" s="338"/>
      <c r="J39" s="338"/>
      <c r="K39" s="745">
        <v>22</v>
      </c>
    </row>
    <row r="41" spans="1:11" x14ac:dyDescent="0.15">
      <c r="A41" s="283"/>
      <c r="B41" s="283"/>
      <c r="C41" s="283"/>
      <c r="D41" s="283"/>
      <c r="E41" s="321"/>
      <c r="F41" s="2008" t="s">
        <v>525</v>
      </c>
      <c r="G41" s="2008"/>
      <c r="H41" s="800"/>
      <c r="I41" s="800"/>
      <c r="J41" s="707" t="s">
        <v>170</v>
      </c>
      <c r="K41" s="801"/>
    </row>
    <row r="42" spans="1:11" x14ac:dyDescent="0.15">
      <c r="A42" s="4"/>
      <c r="B42" s="4"/>
      <c r="C42" s="4"/>
      <c r="D42" s="4"/>
      <c r="F42" s="800" t="s">
        <v>526</v>
      </c>
      <c r="G42" s="800" t="s">
        <v>527</v>
      </c>
      <c r="H42" s="581" t="s">
        <v>528</v>
      </c>
      <c r="I42" s="581" t="s">
        <v>529</v>
      </c>
      <c r="J42" s="726" t="s">
        <v>1544</v>
      </c>
      <c r="K42" s="361"/>
    </row>
    <row r="43" spans="1:11" x14ac:dyDescent="0.15">
      <c r="A43" s="4"/>
      <c r="B43" s="4"/>
      <c r="C43" s="4"/>
      <c r="D43" s="4"/>
      <c r="E43" s="82"/>
      <c r="F43" s="353" t="s">
        <v>530</v>
      </c>
      <c r="G43" s="625" t="s">
        <v>530</v>
      </c>
      <c r="H43" s="625" t="s">
        <v>531</v>
      </c>
      <c r="I43" s="625" t="s">
        <v>531</v>
      </c>
      <c r="J43" s="721" t="s">
        <v>1545</v>
      </c>
      <c r="K43" s="233"/>
    </row>
    <row r="44" spans="1:11" x14ac:dyDescent="0.15">
      <c r="A44" s="85" t="s">
        <v>1530</v>
      </c>
      <c r="B44" s="85"/>
      <c r="C44" s="85"/>
      <c r="D44" s="85"/>
      <c r="E44" s="320"/>
      <c r="F44" s="353">
        <v>1</v>
      </c>
      <c r="G44" s="625">
        <v>2</v>
      </c>
      <c r="H44" s="625">
        <v>3</v>
      </c>
      <c r="I44" s="625">
        <v>4</v>
      </c>
      <c r="J44" s="799">
        <v>5</v>
      </c>
      <c r="K44" s="326"/>
    </row>
    <row r="45" spans="1:11" x14ac:dyDescent="0.15">
      <c r="A45" s="783">
        <v>23</v>
      </c>
      <c r="B45" s="156" t="s">
        <v>1118</v>
      </c>
      <c r="C45" s="156"/>
      <c r="D45" s="156"/>
      <c r="E45" s="338"/>
      <c r="F45" s="131"/>
      <c r="G45" s="131"/>
      <c r="H45" s="131"/>
      <c r="I45" s="131"/>
      <c r="J45" s="131"/>
      <c r="K45" s="745">
        <v>23</v>
      </c>
    </row>
    <row r="46" spans="1:11" x14ac:dyDescent="0.15">
      <c r="A46" s="783">
        <v>24</v>
      </c>
      <c r="B46" s="156" t="s">
        <v>1119</v>
      </c>
      <c r="C46" s="156"/>
      <c r="D46" s="156"/>
      <c r="E46" s="338"/>
      <c r="F46" s="131"/>
      <c r="G46" s="131"/>
      <c r="H46" s="131"/>
      <c r="I46" s="131"/>
      <c r="J46" s="131"/>
      <c r="K46" s="745">
        <v>24</v>
      </c>
    </row>
    <row r="47" spans="1:11" x14ac:dyDescent="0.15">
      <c r="A47" s="783">
        <v>25</v>
      </c>
      <c r="B47" s="156" t="s">
        <v>1120</v>
      </c>
      <c r="C47" s="156"/>
      <c r="D47" s="156"/>
      <c r="E47" s="338"/>
      <c r="F47" s="131"/>
      <c r="G47" s="131"/>
      <c r="H47" s="131"/>
      <c r="I47" s="131"/>
      <c r="J47" s="131"/>
      <c r="K47" s="745">
        <v>25</v>
      </c>
    </row>
    <row r="48" spans="1:11" x14ac:dyDescent="0.15">
      <c r="A48" s="783">
        <v>26</v>
      </c>
      <c r="B48" s="156" t="s">
        <v>1121</v>
      </c>
      <c r="C48" s="156"/>
      <c r="D48" s="156"/>
      <c r="E48" s="338"/>
      <c r="F48" s="131"/>
      <c r="G48" s="131"/>
      <c r="H48" s="131"/>
      <c r="I48" s="131"/>
      <c r="J48" s="131"/>
      <c r="K48" s="745">
        <v>26</v>
      </c>
    </row>
    <row r="49" spans="1:11" x14ac:dyDescent="0.15">
      <c r="A49" s="783">
        <v>27</v>
      </c>
      <c r="B49" s="156" t="s">
        <v>1122</v>
      </c>
      <c r="C49" s="156"/>
      <c r="D49" s="156"/>
      <c r="E49" s="338"/>
      <c r="F49" s="131"/>
      <c r="G49" s="131"/>
      <c r="H49" s="131"/>
      <c r="I49" s="131"/>
      <c r="J49" s="131"/>
      <c r="K49" s="745">
        <v>27</v>
      </c>
    </row>
    <row r="50" spans="1:11" x14ac:dyDescent="0.15">
      <c r="A50" s="783">
        <v>28</v>
      </c>
      <c r="B50" s="156" t="s">
        <v>1123</v>
      </c>
      <c r="C50" s="156"/>
      <c r="D50" s="156"/>
      <c r="E50" s="338"/>
      <c r="F50" s="131"/>
      <c r="G50" s="131"/>
      <c r="H50" s="131"/>
      <c r="I50" s="131"/>
      <c r="J50" s="131"/>
      <c r="K50" s="745">
        <v>28</v>
      </c>
    </row>
    <row r="51" spans="1:11" x14ac:dyDescent="0.15">
      <c r="A51" s="783">
        <v>29</v>
      </c>
      <c r="B51" s="156" t="s">
        <v>1124</v>
      </c>
      <c r="C51" s="156"/>
      <c r="D51" s="4"/>
      <c r="E51" s="338"/>
      <c r="F51" s="131"/>
      <c r="G51" s="131"/>
      <c r="H51" s="131"/>
      <c r="I51" s="131"/>
      <c r="J51" s="131"/>
      <c r="K51" s="745">
        <v>29</v>
      </c>
    </row>
    <row r="52" spans="1:11" x14ac:dyDescent="0.15">
      <c r="A52" s="783">
        <v>30</v>
      </c>
      <c r="B52" s="156" t="s">
        <v>1125</v>
      </c>
      <c r="C52" s="156"/>
      <c r="D52" s="156"/>
      <c r="E52" s="338"/>
      <c r="F52" s="131"/>
      <c r="G52" s="131"/>
      <c r="H52" s="131"/>
      <c r="I52" s="131"/>
      <c r="J52" s="131"/>
      <c r="K52" s="745">
        <v>30</v>
      </c>
    </row>
    <row r="53" spans="1:11" x14ac:dyDescent="0.15">
      <c r="A53" s="783">
        <v>31</v>
      </c>
      <c r="B53" s="156" t="s">
        <v>1126</v>
      </c>
      <c r="C53" s="156"/>
      <c r="D53" s="156"/>
      <c r="E53" s="338"/>
      <c r="F53" s="131"/>
      <c r="G53" s="131"/>
      <c r="H53" s="131"/>
      <c r="I53" s="131"/>
      <c r="J53" s="131"/>
      <c r="K53" s="745">
        <v>31</v>
      </c>
    </row>
    <row r="54" spans="1:11" x14ac:dyDescent="0.15">
      <c r="A54" s="783">
        <v>32</v>
      </c>
      <c r="B54" s="156" t="s">
        <v>1127</v>
      </c>
      <c r="C54" s="156"/>
      <c r="D54" s="156"/>
      <c r="E54" s="338"/>
      <c r="F54" s="131"/>
      <c r="G54" s="131"/>
      <c r="H54" s="131"/>
      <c r="I54" s="131"/>
      <c r="J54" s="131"/>
      <c r="K54" s="745">
        <v>32</v>
      </c>
    </row>
    <row r="55" spans="1:11" x14ac:dyDescent="0.15">
      <c r="A55" s="783">
        <v>33</v>
      </c>
      <c r="B55" s="156" t="s">
        <v>1128</v>
      </c>
      <c r="C55" s="156"/>
      <c r="D55" s="156"/>
      <c r="E55" s="338"/>
      <c r="F55" s="131"/>
      <c r="G55" s="131"/>
      <c r="H55" s="131"/>
      <c r="I55" s="131"/>
      <c r="J55" s="131"/>
      <c r="K55" s="745">
        <v>33</v>
      </c>
    </row>
    <row r="56" spans="1:11" x14ac:dyDescent="0.15">
      <c r="A56" s="783">
        <v>34</v>
      </c>
      <c r="B56" s="156" t="s">
        <v>1129</v>
      </c>
      <c r="C56" s="156"/>
      <c r="D56" s="156"/>
      <c r="E56" s="338"/>
      <c r="F56" s="131"/>
      <c r="G56" s="131"/>
      <c r="H56" s="131"/>
      <c r="I56" s="131"/>
      <c r="J56" s="131"/>
      <c r="K56" s="745">
        <v>34</v>
      </c>
    </row>
    <row r="57" spans="1:11" x14ac:dyDescent="0.15">
      <c r="A57" s="783">
        <v>35</v>
      </c>
      <c r="B57" s="156" t="s">
        <v>1130</v>
      </c>
      <c r="C57" s="156"/>
      <c r="D57" s="156"/>
      <c r="E57" s="338"/>
      <c r="F57" s="131"/>
      <c r="G57" s="131"/>
      <c r="H57" s="131"/>
      <c r="I57" s="131"/>
      <c r="J57" s="131"/>
      <c r="K57" s="745">
        <v>35</v>
      </c>
    </row>
    <row r="58" spans="1:11" x14ac:dyDescent="0.15">
      <c r="A58" s="783">
        <v>36</v>
      </c>
      <c r="B58" s="156" t="s">
        <v>1131</v>
      </c>
      <c r="C58" s="156"/>
      <c r="D58" s="156"/>
      <c r="E58" s="338"/>
      <c r="F58" s="131"/>
      <c r="G58" s="131"/>
      <c r="H58" s="131"/>
      <c r="I58" s="131"/>
      <c r="J58" s="131"/>
      <c r="K58" s="745">
        <v>36</v>
      </c>
    </row>
    <row r="59" spans="1:11" x14ac:dyDescent="0.15">
      <c r="A59" s="783">
        <v>37</v>
      </c>
      <c r="B59" s="156" t="s">
        <v>1132</v>
      </c>
      <c r="C59" s="156"/>
      <c r="D59" s="156"/>
      <c r="E59" s="338"/>
      <c r="F59" s="131"/>
      <c r="G59" s="131"/>
      <c r="H59" s="131"/>
      <c r="I59" s="131"/>
      <c r="J59" s="131"/>
      <c r="K59" s="745">
        <v>37</v>
      </c>
    </row>
    <row r="60" spans="1:11" x14ac:dyDescent="0.15">
      <c r="A60" s="783">
        <v>38</v>
      </c>
      <c r="B60" s="156" t="s">
        <v>1133</v>
      </c>
      <c r="C60" s="156"/>
      <c r="D60" s="156"/>
      <c r="E60" s="338"/>
      <c r="F60" s="131"/>
      <c r="G60" s="177"/>
      <c r="H60" s="131"/>
      <c r="I60" s="131"/>
      <c r="J60" s="131"/>
      <c r="K60" s="745">
        <v>38</v>
      </c>
    </row>
    <row r="61" spans="1:11" x14ac:dyDescent="0.15">
      <c r="A61" s="783">
        <v>39</v>
      </c>
      <c r="B61" s="369" t="s">
        <v>1134</v>
      </c>
      <c r="C61" s="156"/>
      <c r="D61" s="156"/>
      <c r="E61" s="338"/>
      <c r="F61" s="177"/>
      <c r="G61" s="131"/>
      <c r="H61" s="177"/>
      <c r="I61" s="131"/>
      <c r="J61" s="131"/>
      <c r="K61" s="745">
        <v>39</v>
      </c>
    </row>
    <row r="62" spans="1:11" x14ac:dyDescent="0.15">
      <c r="A62" s="783">
        <v>40</v>
      </c>
      <c r="B62" s="156" t="s">
        <v>1135</v>
      </c>
      <c r="C62" s="156"/>
      <c r="D62" s="156"/>
      <c r="E62" s="338"/>
      <c r="F62" s="131"/>
      <c r="G62" s="131"/>
      <c r="H62" s="131"/>
      <c r="I62" s="131"/>
      <c r="J62" s="131"/>
      <c r="K62" s="745">
        <v>40</v>
      </c>
    </row>
    <row r="73" spans="1:11" x14ac:dyDescent="0.15">
      <c r="A73" s="4"/>
      <c r="B73" s="4"/>
      <c r="C73" s="4"/>
      <c r="D73" s="4"/>
      <c r="E73" s="4"/>
      <c r="F73" s="4"/>
      <c r="G73" s="4"/>
      <c r="H73" s="4"/>
      <c r="I73" s="4"/>
      <c r="J73" s="4"/>
      <c r="K73" s="368"/>
    </row>
    <row r="74" spans="1:11" x14ac:dyDescent="0.15">
      <c r="A74" s="4"/>
      <c r="B74" s="4"/>
      <c r="C74" s="4"/>
      <c r="D74" s="4"/>
      <c r="E74" s="4"/>
      <c r="F74" s="4"/>
      <c r="G74" s="4"/>
      <c r="H74" s="4"/>
      <c r="I74" s="4"/>
      <c r="J74" s="4"/>
      <c r="K74" s="368"/>
    </row>
    <row r="75" spans="1:11" x14ac:dyDescent="0.15">
      <c r="A75" s="4"/>
      <c r="B75" s="4"/>
      <c r="C75" s="4"/>
      <c r="D75" s="4"/>
      <c r="E75" s="4"/>
      <c r="F75" s="4"/>
      <c r="G75" s="4"/>
      <c r="H75" s="4"/>
      <c r="I75" s="4"/>
      <c r="J75" s="4"/>
      <c r="K75" s="368"/>
    </row>
    <row r="76" spans="1:11" x14ac:dyDescent="0.15">
      <c r="A76" s="4"/>
      <c r="B76" s="4"/>
      <c r="C76" s="4"/>
      <c r="D76" s="4"/>
      <c r="E76" s="4"/>
      <c r="F76" s="4"/>
      <c r="G76" s="4"/>
      <c r="H76" s="4"/>
      <c r="I76" s="4"/>
      <c r="J76" s="4"/>
      <c r="K76" s="368"/>
    </row>
    <row r="77" spans="1:11" x14ac:dyDescent="0.15">
      <c r="A77" s="4"/>
      <c r="B77" s="4"/>
      <c r="C77" s="4"/>
      <c r="D77" s="4"/>
      <c r="E77" s="4"/>
      <c r="F77" s="4"/>
      <c r="G77" s="4"/>
      <c r="H77" s="4"/>
      <c r="I77" s="4"/>
      <c r="J77" s="4"/>
      <c r="K77" s="368"/>
    </row>
    <row r="78" spans="1:11" x14ac:dyDescent="0.15">
      <c r="A78" s="85"/>
      <c r="B78" s="85"/>
      <c r="C78" s="85"/>
      <c r="D78" s="85"/>
      <c r="E78" s="85"/>
      <c r="F78" s="85"/>
      <c r="G78" s="85"/>
      <c r="H78" s="85"/>
      <c r="I78" s="85"/>
      <c r="J78" s="85"/>
      <c r="K78" s="365"/>
    </row>
    <row r="79" spans="1:11" x14ac:dyDescent="0.15">
      <c r="A79" s="160" t="s">
        <v>2154</v>
      </c>
      <c r="B79" s="4"/>
      <c r="C79" s="4"/>
      <c r="D79" s="4"/>
      <c r="E79" s="4"/>
      <c r="F79" s="4"/>
      <c r="G79" s="4"/>
      <c r="H79" s="4"/>
      <c r="I79" s="4"/>
      <c r="J79" s="4"/>
      <c r="K79" s="368"/>
    </row>
    <row r="81" spans="1:11" s="5" customFormat="1" ht="12.75" x14ac:dyDescent="0.2">
      <c r="A81" s="198" t="s">
        <v>532</v>
      </c>
      <c r="K81" s="219" t="s">
        <v>913</v>
      </c>
    </row>
  </sheetData>
  <mergeCells count="1">
    <mergeCell ref="F41:G41"/>
  </mergeCells>
  <printOptions horizontalCentered="1"/>
  <pageMargins left="0.5" right="0.5" top="0.5" bottom="0.5" header="0.5" footer="0.5"/>
  <pageSetup orientation="portrait" r:id="rId1"/>
  <headerFooter alignWithMargins="0">
    <oddHeader xml:space="preserve">&amp;C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BJ61"/>
  <sheetViews>
    <sheetView showGridLines="0" view="pageBreakPreview" zoomScale="150" zoomScaleNormal="120" zoomScaleSheetLayoutView="150" zoomScalePageLayoutView="120" workbookViewId="0">
      <selection activeCell="B21" sqref="B21"/>
    </sheetView>
  </sheetViews>
  <sheetFormatPr defaultRowHeight="9" x14ac:dyDescent="0.15"/>
  <cols>
    <col min="1" max="1" width="3.7109375" style="1" customWidth="1"/>
    <col min="2" max="3" width="11.7109375" style="1" customWidth="1"/>
    <col min="4" max="4" width="4.7109375" style="1" customWidth="1"/>
    <col min="5" max="18" width="6.7109375" style="1" customWidth="1"/>
    <col min="19" max="19" width="3.7109375" style="1" customWidth="1"/>
    <col min="20" max="16384" width="9.140625" style="1"/>
  </cols>
  <sheetData>
    <row r="1" spans="1:19" s="5" customFormat="1" ht="12.75" x14ac:dyDescent="0.2">
      <c r="A1" s="802" t="s">
        <v>2190</v>
      </c>
      <c r="H1" s="937" t="s">
        <v>1971</v>
      </c>
      <c r="K1" s="275"/>
      <c r="M1" s="59"/>
      <c r="O1" s="275"/>
      <c r="S1" s="146" t="s">
        <v>23</v>
      </c>
    </row>
    <row r="2" spans="1:19" x14ac:dyDescent="0.15">
      <c r="A2" s="1879" t="s">
        <v>2451</v>
      </c>
      <c r="B2" s="1880"/>
      <c r="C2" s="1880"/>
      <c r="D2" s="1880"/>
      <c r="E2" s="347"/>
      <c r="F2" s="347"/>
      <c r="G2" s="347"/>
      <c r="H2" s="347"/>
      <c r="I2" s="347"/>
      <c r="J2" s="347"/>
      <c r="K2" s="434" t="s">
        <v>225</v>
      </c>
      <c r="L2" s="347"/>
      <c r="M2" s="346"/>
      <c r="N2" s="434" t="s">
        <v>861</v>
      </c>
      <c r="O2" s="283"/>
      <c r="P2" s="321"/>
      <c r="Q2" s="283" t="s">
        <v>954</v>
      </c>
      <c r="R2" s="283"/>
      <c r="S2" s="417"/>
    </row>
    <row r="3" spans="1:19" x14ac:dyDescent="0.15">
      <c r="A3" s="94"/>
      <c r="B3" s="3"/>
      <c r="C3" s="3"/>
      <c r="D3" s="3"/>
      <c r="E3" s="3"/>
      <c r="F3" s="3"/>
      <c r="G3" s="3"/>
      <c r="H3" s="3"/>
      <c r="I3" s="3"/>
      <c r="J3" s="3"/>
      <c r="K3" s="260"/>
      <c r="L3" s="3"/>
      <c r="M3" s="267"/>
      <c r="N3" s="253" t="s">
        <v>923</v>
      </c>
      <c r="O3" s="4"/>
      <c r="P3" s="82"/>
      <c r="Q3" s="94"/>
      <c r="R3" s="371"/>
      <c r="S3" s="368"/>
    </row>
    <row r="4" spans="1:19" x14ac:dyDescent="0.15">
      <c r="D4" s="3"/>
      <c r="E4" s="3"/>
      <c r="F4" s="3"/>
      <c r="G4" s="3"/>
      <c r="H4" s="3"/>
      <c r="I4" s="3"/>
      <c r="J4" s="3"/>
      <c r="K4" s="1672" t="s">
        <v>2421</v>
      </c>
      <c r="L4" s="3"/>
      <c r="M4" s="267"/>
      <c r="N4" s="253" t="s">
        <v>198</v>
      </c>
      <c r="O4" s="4"/>
      <c r="P4" s="82"/>
      <c r="Q4" s="371"/>
      <c r="R4" s="371"/>
      <c r="S4" s="368"/>
    </row>
    <row r="5" spans="1:19" x14ac:dyDescent="0.15">
      <c r="A5" s="330"/>
      <c r="B5" s="345"/>
      <c r="C5" s="345"/>
      <c r="D5" s="345"/>
      <c r="E5" s="345"/>
      <c r="F5" s="345"/>
      <c r="G5" s="345"/>
      <c r="H5" s="345"/>
      <c r="I5" s="345"/>
      <c r="J5" s="345"/>
      <c r="K5" s="1056"/>
      <c r="L5" s="345"/>
      <c r="M5" s="332"/>
      <c r="N5" s="85"/>
      <c r="O5" s="85"/>
      <c r="P5" s="320"/>
      <c r="Q5" s="85"/>
      <c r="R5" s="85"/>
      <c r="S5" s="365"/>
    </row>
    <row r="6" spans="1:19" x14ac:dyDescent="0.15">
      <c r="A6" s="348"/>
      <c r="B6" s="347"/>
      <c r="C6" s="347"/>
      <c r="D6" s="347"/>
      <c r="E6" s="347"/>
      <c r="F6" s="347"/>
      <c r="G6" s="347"/>
      <c r="H6" s="347"/>
      <c r="I6" s="347"/>
      <c r="J6" s="525"/>
      <c r="K6" s="347"/>
      <c r="L6" s="347"/>
      <c r="M6" s="283"/>
      <c r="N6" s="283"/>
      <c r="O6" s="283"/>
      <c r="P6" s="283"/>
      <c r="Q6" s="283"/>
      <c r="R6" s="283"/>
      <c r="S6" s="417"/>
    </row>
    <row r="7" spans="1:19" x14ac:dyDescent="0.15">
      <c r="A7" s="85"/>
      <c r="B7" s="85"/>
      <c r="C7" s="85"/>
      <c r="D7" s="85"/>
      <c r="E7" s="85"/>
      <c r="F7" s="85"/>
      <c r="G7" s="85"/>
      <c r="H7" s="85"/>
      <c r="I7" s="85"/>
      <c r="J7" s="85"/>
      <c r="K7" s="85"/>
      <c r="L7" s="85"/>
      <c r="M7" s="85"/>
      <c r="N7" s="85"/>
      <c r="O7" s="85"/>
      <c r="P7" s="85"/>
      <c r="Q7" s="85"/>
      <c r="R7" s="85"/>
      <c r="S7" s="85"/>
    </row>
    <row r="8" spans="1:19" x14ac:dyDescent="0.15">
      <c r="A8" s="85"/>
      <c r="B8" s="298" t="s">
        <v>1636</v>
      </c>
      <c r="C8" s="363" t="s">
        <v>2533</v>
      </c>
      <c r="D8" s="97"/>
      <c r="E8" s="297"/>
      <c r="F8" s="297" t="s">
        <v>2534</v>
      </c>
      <c r="G8" s="297"/>
      <c r="H8" s="297"/>
      <c r="I8" s="297"/>
      <c r="J8" s="85"/>
      <c r="K8" s="85"/>
      <c r="L8" s="85"/>
      <c r="M8" s="85"/>
      <c r="N8" s="85"/>
      <c r="O8" s="85"/>
      <c r="P8" s="85"/>
      <c r="Q8" s="85"/>
      <c r="R8" s="85"/>
      <c r="S8" s="365"/>
    </row>
    <row r="9" spans="1:19" s="4" customFormat="1" x14ac:dyDescent="0.15">
      <c r="B9" s="287"/>
      <c r="C9" s="287"/>
      <c r="D9" s="287"/>
      <c r="E9" s="287"/>
      <c r="F9" s="287"/>
      <c r="G9" s="287"/>
      <c r="H9" s="287"/>
      <c r="I9" s="287"/>
      <c r="S9" s="368"/>
    </row>
    <row r="10" spans="1:19" s="4" customFormat="1" x14ac:dyDescent="0.15">
      <c r="A10" s="85"/>
      <c r="B10" s="297"/>
      <c r="C10" s="297"/>
      <c r="D10" s="297"/>
      <c r="E10" s="297"/>
      <c r="F10" s="297"/>
      <c r="G10" s="297"/>
      <c r="H10" s="297"/>
      <c r="I10" s="297"/>
      <c r="J10" s="85"/>
      <c r="K10" s="85"/>
      <c r="L10" s="85"/>
      <c r="M10" s="85"/>
      <c r="N10" s="85"/>
      <c r="O10" s="85"/>
      <c r="P10" s="85"/>
      <c r="Q10" s="85"/>
      <c r="R10" s="85"/>
      <c r="S10" s="365"/>
    </row>
    <row r="11" spans="1:19" x14ac:dyDescent="0.15">
      <c r="A11" s="803" t="s">
        <v>1531</v>
      </c>
      <c r="B11" s="297"/>
      <c r="C11" s="297"/>
      <c r="D11" s="297"/>
      <c r="E11" s="297"/>
      <c r="F11" s="297"/>
      <c r="G11" s="297"/>
      <c r="H11" s="297"/>
      <c r="I11" s="297"/>
      <c r="J11" s="85"/>
      <c r="K11" s="85"/>
      <c r="L11" s="85"/>
      <c r="M11" s="85"/>
      <c r="N11" s="85"/>
      <c r="O11" s="85"/>
      <c r="P11" s="85"/>
      <c r="Q11" s="85"/>
      <c r="R11" s="85"/>
      <c r="S11" s="365"/>
    </row>
    <row r="12" spans="1:19" x14ac:dyDescent="0.15">
      <c r="A12" s="783">
        <v>1</v>
      </c>
      <c r="B12" s="297" t="s">
        <v>421</v>
      </c>
      <c r="C12" s="297"/>
      <c r="D12" s="297"/>
      <c r="E12" s="297"/>
      <c r="F12" s="297"/>
      <c r="G12" s="297"/>
      <c r="H12" s="297"/>
      <c r="I12" s="297"/>
      <c r="J12" s="85"/>
      <c r="K12" s="85"/>
      <c r="L12" s="85"/>
      <c r="M12" s="85"/>
      <c r="N12" s="85"/>
      <c r="O12" s="85" t="s">
        <v>533</v>
      </c>
      <c r="P12" s="85"/>
      <c r="Q12" s="85"/>
      <c r="R12" s="320"/>
      <c r="S12" s="745">
        <v>1</v>
      </c>
    </row>
    <row r="13" spans="1:19" x14ac:dyDescent="0.15">
      <c r="A13" s="783">
        <v>2</v>
      </c>
      <c r="B13" s="297" t="s">
        <v>1108</v>
      </c>
      <c r="C13" s="297"/>
      <c r="D13" s="297"/>
      <c r="E13" s="297"/>
      <c r="F13" s="297"/>
      <c r="G13" s="297"/>
      <c r="H13" s="297"/>
      <c r="I13" s="297"/>
      <c r="J13" s="85"/>
      <c r="K13" s="85" t="s">
        <v>534</v>
      </c>
      <c r="L13" s="85"/>
      <c r="M13" s="85"/>
      <c r="N13" s="85"/>
      <c r="O13" s="85" t="s">
        <v>535</v>
      </c>
      <c r="P13" s="85"/>
      <c r="Q13" s="85"/>
      <c r="R13" s="320"/>
      <c r="S13" s="745">
        <v>2</v>
      </c>
    </row>
    <row r="14" spans="1:19" x14ac:dyDescent="0.15">
      <c r="A14" s="783">
        <v>3</v>
      </c>
      <c r="B14" s="297" t="s">
        <v>2535</v>
      </c>
      <c r="C14" s="297"/>
      <c r="D14" s="297"/>
      <c r="E14" s="297"/>
      <c r="F14" s="297"/>
      <c r="G14" s="297"/>
      <c r="H14" s="297"/>
      <c r="I14" s="297"/>
      <c r="J14" s="85"/>
      <c r="K14" s="85"/>
      <c r="L14" s="85"/>
      <c r="M14" s="85"/>
      <c r="N14" s="85"/>
      <c r="O14" s="85"/>
      <c r="P14" s="85"/>
      <c r="Q14" s="320"/>
      <c r="R14" s="542"/>
      <c r="S14" s="745">
        <v>3</v>
      </c>
    </row>
    <row r="15" spans="1:19" x14ac:dyDescent="0.15">
      <c r="B15" s="96"/>
      <c r="C15" s="96"/>
      <c r="D15" s="96"/>
      <c r="E15" s="96"/>
      <c r="F15" s="96"/>
      <c r="G15" s="96"/>
      <c r="H15" s="96"/>
      <c r="I15" s="96"/>
    </row>
    <row r="16" spans="1:19" x14ac:dyDescent="0.15">
      <c r="A16" s="156" t="s">
        <v>1532</v>
      </c>
      <c r="B16" s="97"/>
      <c r="C16" s="97"/>
      <c r="D16" s="97"/>
      <c r="E16" s="97"/>
      <c r="F16" s="97"/>
      <c r="G16" s="97"/>
      <c r="H16" s="97"/>
      <c r="I16" s="97"/>
      <c r="J16" s="156"/>
      <c r="K16" s="156"/>
      <c r="L16" s="156"/>
      <c r="M16" s="156"/>
      <c r="N16" s="338"/>
      <c r="O16" s="664" t="s">
        <v>536</v>
      </c>
      <c r="P16" s="804"/>
      <c r="Q16" s="805" t="s">
        <v>427</v>
      </c>
      <c r="R16" s="665"/>
      <c r="S16" s="806"/>
    </row>
    <row r="17" spans="1:27" x14ac:dyDescent="0.15">
      <c r="A17" s="783">
        <v>4</v>
      </c>
      <c r="B17" s="297" t="s">
        <v>1109</v>
      </c>
      <c r="C17" s="297"/>
      <c r="D17" s="297"/>
      <c r="E17" s="297"/>
      <c r="F17" s="297"/>
      <c r="G17" s="297"/>
      <c r="H17" s="297"/>
      <c r="I17" s="297"/>
      <c r="J17" s="85"/>
      <c r="K17" s="85"/>
      <c r="L17" s="85"/>
      <c r="M17" s="85"/>
      <c r="N17" s="807"/>
      <c r="O17" s="808"/>
      <c r="P17" s="320"/>
      <c r="Q17" s="85"/>
      <c r="R17" s="320"/>
      <c r="S17" s="745">
        <v>4</v>
      </c>
    </row>
    <row r="18" spans="1:27" x14ac:dyDescent="0.15">
      <c r="A18" s="783">
        <v>5</v>
      </c>
      <c r="B18" s="297" t="s">
        <v>1110</v>
      </c>
      <c r="C18" s="297"/>
      <c r="D18" s="297"/>
      <c r="E18" s="297"/>
      <c r="F18" s="297"/>
      <c r="G18" s="297"/>
      <c r="H18" s="297"/>
      <c r="I18" s="297"/>
      <c r="J18" s="85"/>
      <c r="K18" s="85"/>
      <c r="L18" s="85"/>
      <c r="M18" s="85"/>
      <c r="N18" s="807"/>
      <c r="O18" s="808"/>
      <c r="P18" s="320"/>
      <c r="Q18" s="85"/>
      <c r="R18" s="320"/>
      <c r="S18" s="745">
        <v>5</v>
      </c>
    </row>
    <row r="19" spans="1:27" x14ac:dyDescent="0.15">
      <c r="A19" s="783">
        <v>6</v>
      </c>
      <c r="B19" s="297" t="s">
        <v>1111</v>
      </c>
      <c r="C19" s="297"/>
      <c r="D19" s="297"/>
      <c r="E19" s="297"/>
      <c r="F19" s="297"/>
      <c r="G19" s="297"/>
      <c r="H19" s="297"/>
      <c r="I19" s="297"/>
      <c r="J19" s="85"/>
      <c r="K19" s="85"/>
      <c r="L19" s="85"/>
      <c r="M19" s="85"/>
      <c r="N19" s="807"/>
      <c r="O19" s="808"/>
      <c r="P19" s="320"/>
      <c r="Q19" s="85"/>
      <c r="R19" s="320"/>
      <c r="S19" s="745">
        <v>6</v>
      </c>
    </row>
    <row r="20" spans="1:27" x14ac:dyDescent="0.15">
      <c r="A20" s="783">
        <v>7</v>
      </c>
      <c r="B20" s="297" t="s">
        <v>1112</v>
      </c>
      <c r="C20" s="297"/>
      <c r="D20" s="297"/>
      <c r="E20" s="297"/>
      <c r="F20" s="297"/>
      <c r="G20" s="297"/>
      <c r="H20" s="297"/>
      <c r="I20" s="297"/>
      <c r="J20" s="85"/>
      <c r="K20" s="85"/>
      <c r="L20" s="85"/>
      <c r="M20" s="85"/>
      <c r="N20" s="807"/>
      <c r="O20" s="808"/>
      <c r="P20" s="320"/>
      <c r="Q20" s="85"/>
      <c r="R20" s="320"/>
      <c r="S20" s="745">
        <v>7</v>
      </c>
    </row>
    <row r="21" spans="1:27" x14ac:dyDescent="0.15">
      <c r="A21" s="783">
        <v>8</v>
      </c>
      <c r="B21" s="297" t="s">
        <v>1113</v>
      </c>
      <c r="C21" s="297"/>
      <c r="D21" s="297"/>
      <c r="E21" s="297"/>
      <c r="F21" s="297"/>
      <c r="G21" s="297"/>
      <c r="H21" s="297"/>
      <c r="I21" s="297"/>
      <c r="J21" s="85"/>
      <c r="K21" s="85"/>
      <c r="L21" s="85"/>
      <c r="M21" s="85"/>
      <c r="N21" s="807"/>
      <c r="O21" s="808"/>
      <c r="P21" s="320"/>
      <c r="Q21" s="85"/>
      <c r="R21" s="320"/>
      <c r="S21" s="745">
        <v>8</v>
      </c>
    </row>
    <row r="22" spans="1:27" x14ac:dyDescent="0.15">
      <c r="A22" s="783">
        <v>9</v>
      </c>
      <c r="B22" s="97" t="s">
        <v>522</v>
      </c>
      <c r="C22" s="297"/>
      <c r="D22" s="297"/>
      <c r="E22" s="297"/>
      <c r="F22" s="297"/>
      <c r="G22" s="297"/>
      <c r="H22" s="297"/>
      <c r="I22" s="297"/>
      <c r="J22" s="85"/>
      <c r="K22" s="85"/>
      <c r="L22" s="85"/>
      <c r="M22" s="85"/>
      <c r="N22" s="807"/>
      <c r="O22" s="808"/>
      <c r="P22" s="338"/>
      <c r="Q22" s="156"/>
      <c r="R22" s="338"/>
      <c r="S22" s="745">
        <v>9</v>
      </c>
    </row>
    <row r="23" spans="1:27" x14ac:dyDescent="0.15">
      <c r="A23" s="281"/>
      <c r="B23" s="358"/>
      <c r="C23" s="358"/>
      <c r="D23" s="358"/>
      <c r="E23" s="358"/>
      <c r="F23" s="358"/>
      <c r="G23" s="358"/>
      <c r="H23" s="358"/>
      <c r="I23" s="358"/>
      <c r="J23" s="283"/>
      <c r="K23" s="283"/>
      <c r="L23" s="283"/>
      <c r="M23" s="283"/>
      <c r="N23" s="1068"/>
      <c r="O23" s="1068"/>
      <c r="P23" s="283"/>
      <c r="Q23" s="283"/>
      <c r="R23" s="283"/>
      <c r="S23" s="281"/>
      <c r="T23" s="4"/>
    </row>
    <row r="24" spans="1:27" s="4" customFormat="1" x14ac:dyDescent="0.15">
      <c r="A24" s="813"/>
      <c r="B24" s="1945"/>
      <c r="C24" s="1945"/>
      <c r="D24" s="1945"/>
      <c r="E24" s="744"/>
      <c r="F24" s="744"/>
      <c r="G24" s="744"/>
      <c r="H24" s="744"/>
      <c r="I24" s="744"/>
      <c r="J24" s="745"/>
      <c r="K24" s="745"/>
      <c r="L24" s="745"/>
      <c r="M24" s="745"/>
      <c r="N24" s="745"/>
      <c r="O24" s="1066">
        <v>1</v>
      </c>
      <c r="P24" s="746"/>
      <c r="Q24" s="1069"/>
      <c r="R24" s="1070">
        <v>2</v>
      </c>
      <c r="S24" s="1069"/>
    </row>
    <row r="25" spans="1:27" x14ac:dyDescent="0.15">
      <c r="A25" s="1179">
        <v>10</v>
      </c>
      <c r="B25" s="1946" t="s">
        <v>2536</v>
      </c>
      <c r="C25" s="1946"/>
      <c r="D25" s="1946"/>
      <c r="E25" s="1947"/>
      <c r="F25" s="1947"/>
      <c r="G25" s="1947"/>
      <c r="H25" s="1947"/>
      <c r="I25" s="1947"/>
      <c r="J25" s="356"/>
      <c r="K25" s="356"/>
      <c r="L25" s="356"/>
      <c r="M25" s="356"/>
      <c r="N25" s="4"/>
      <c r="O25" s="260"/>
      <c r="P25" s="82"/>
      <c r="Q25" s="260"/>
      <c r="R25" s="82"/>
      <c r="S25" s="1932">
        <v>10</v>
      </c>
      <c r="T25" s="4"/>
      <c r="U25" s="4"/>
      <c r="V25" s="4"/>
      <c r="W25" s="4"/>
      <c r="X25" s="4"/>
      <c r="Y25" s="4"/>
      <c r="Z25" s="4"/>
      <c r="AA25" s="4"/>
    </row>
    <row r="26" spans="1:27" s="4" customFormat="1" x14ac:dyDescent="0.15">
      <c r="A26" s="1933"/>
      <c r="B26" s="1946" t="s">
        <v>2511</v>
      </c>
      <c r="C26" s="1946"/>
      <c r="D26" s="1946"/>
      <c r="E26" s="1947"/>
      <c r="F26" s="1947"/>
      <c r="G26" s="1947"/>
      <c r="H26" s="1947"/>
      <c r="I26" s="1947"/>
      <c r="J26" s="356"/>
      <c r="K26" s="356"/>
      <c r="L26" s="356"/>
      <c r="M26" s="356"/>
      <c r="N26" s="1934"/>
      <c r="P26" s="1934"/>
      <c r="R26" s="1934"/>
      <c r="S26" s="464"/>
    </row>
    <row r="27" spans="1:27" s="470" customFormat="1" x14ac:dyDescent="0.15">
      <c r="A27" s="281"/>
      <c r="B27" s="1948"/>
      <c r="C27" s="1948"/>
      <c r="D27" s="1948"/>
      <c r="E27" s="1949"/>
      <c r="F27" s="1948"/>
      <c r="G27" s="1949"/>
      <c r="H27" s="1949"/>
      <c r="I27" s="1949"/>
      <c r="J27" s="809"/>
      <c r="K27" s="809"/>
      <c r="L27" s="347"/>
      <c r="M27" s="347"/>
      <c r="N27" s="347"/>
      <c r="O27" s="347"/>
      <c r="P27" s="347"/>
      <c r="Q27" s="347"/>
      <c r="R27" s="347"/>
      <c r="S27" s="281"/>
      <c r="T27" s="464"/>
    </row>
    <row r="28" spans="1:27" x14ac:dyDescent="0.15">
      <c r="A28" s="810" t="s">
        <v>2026</v>
      </c>
      <c r="B28" s="1950"/>
      <c r="C28" s="1950"/>
      <c r="D28" s="1950"/>
      <c r="E28" s="710"/>
      <c r="F28" s="710"/>
      <c r="G28" s="710"/>
      <c r="H28" s="710"/>
      <c r="I28" s="710"/>
      <c r="J28" s="473"/>
      <c r="K28" s="473"/>
      <c r="L28" s="473"/>
      <c r="M28" s="473"/>
      <c r="N28" s="473"/>
      <c r="O28" s="473"/>
      <c r="P28" s="473"/>
      <c r="Q28" s="473"/>
      <c r="R28" s="473"/>
      <c r="S28" s="473"/>
      <c r="T28" s="4"/>
      <c r="U28" s="4"/>
      <c r="V28" s="4"/>
      <c r="W28" s="4"/>
      <c r="X28" s="4"/>
      <c r="Y28" s="4"/>
      <c r="Z28" s="4"/>
      <c r="AA28" s="4"/>
    </row>
    <row r="29" spans="1:27" x14ac:dyDescent="0.15">
      <c r="A29" s="119"/>
      <c r="B29" s="1951"/>
      <c r="C29" s="1952"/>
      <c r="D29" s="1953"/>
      <c r="E29" s="1954" t="s">
        <v>537</v>
      </c>
      <c r="F29" s="1955"/>
      <c r="G29" s="1409" t="s">
        <v>538</v>
      </c>
      <c r="H29" s="1956"/>
      <c r="I29" s="1409" t="s">
        <v>539</v>
      </c>
      <c r="J29" s="811"/>
      <c r="K29" s="345" t="s">
        <v>540</v>
      </c>
      <c r="L29" s="811"/>
      <c r="M29" s="345" t="s">
        <v>541</v>
      </c>
      <c r="N29" s="811"/>
      <c r="O29" s="345" t="s">
        <v>542</v>
      </c>
      <c r="P29" s="811"/>
      <c r="Q29" s="345" t="s">
        <v>543</v>
      </c>
      <c r="R29" s="811"/>
      <c r="S29" s="294"/>
      <c r="T29" s="4"/>
      <c r="U29" s="4"/>
      <c r="V29" s="4"/>
      <c r="W29" s="4"/>
      <c r="X29" s="4"/>
      <c r="Y29" s="4"/>
      <c r="Z29" s="4"/>
      <c r="AA29" s="4"/>
    </row>
    <row r="30" spans="1:27" x14ac:dyDescent="0.15">
      <c r="A30" s="119"/>
      <c r="B30" s="363"/>
      <c r="C30" s="727" t="s">
        <v>1897</v>
      </c>
      <c r="D30" s="1957"/>
      <c r="E30" s="301" t="s">
        <v>544</v>
      </c>
      <c r="F30" s="1091" t="s">
        <v>177</v>
      </c>
      <c r="G30" s="1091" t="s">
        <v>544</v>
      </c>
      <c r="H30" s="1091" t="s">
        <v>177</v>
      </c>
      <c r="I30" s="1091" t="s">
        <v>544</v>
      </c>
      <c r="J30" s="353" t="s">
        <v>177</v>
      </c>
      <c r="K30" s="353" t="s">
        <v>544</v>
      </c>
      <c r="L30" s="353" t="s">
        <v>177</v>
      </c>
      <c r="M30" s="353" t="s">
        <v>544</v>
      </c>
      <c r="N30" s="353" t="s">
        <v>177</v>
      </c>
      <c r="O30" s="353" t="s">
        <v>544</v>
      </c>
      <c r="P30" s="353" t="s">
        <v>177</v>
      </c>
      <c r="Q30" s="353" t="s">
        <v>544</v>
      </c>
      <c r="R30" s="353" t="s">
        <v>177</v>
      </c>
      <c r="S30" s="294"/>
      <c r="T30" s="4"/>
      <c r="U30" s="4"/>
      <c r="V30" s="4"/>
      <c r="W30" s="4"/>
      <c r="X30" s="4"/>
      <c r="Y30" s="4"/>
      <c r="Z30" s="4"/>
      <c r="AA30" s="4"/>
    </row>
    <row r="31" spans="1:27" x14ac:dyDescent="0.15">
      <c r="A31" s="115"/>
      <c r="B31" s="363"/>
      <c r="C31" s="1482" t="s">
        <v>1896</v>
      </c>
      <c r="D31" s="1091"/>
      <c r="E31" s="1958" t="s">
        <v>7</v>
      </c>
      <c r="F31" s="1959" t="s">
        <v>6</v>
      </c>
      <c r="G31" s="1959" t="s">
        <v>5</v>
      </c>
      <c r="H31" s="1959" t="s">
        <v>4</v>
      </c>
      <c r="I31" s="1959" t="s">
        <v>65</v>
      </c>
      <c r="J31" s="342" t="s">
        <v>64</v>
      </c>
      <c r="K31" s="342" t="s">
        <v>63</v>
      </c>
      <c r="L31" s="342" t="s">
        <v>62</v>
      </c>
      <c r="M31" s="342" t="s">
        <v>61</v>
      </c>
      <c r="N31" s="342" t="s">
        <v>60</v>
      </c>
      <c r="O31" s="342" t="s">
        <v>124</v>
      </c>
      <c r="P31" s="342" t="s">
        <v>123</v>
      </c>
      <c r="Q31" s="342" t="s">
        <v>122</v>
      </c>
      <c r="R31" s="342" t="s">
        <v>121</v>
      </c>
      <c r="S31" s="298"/>
      <c r="T31" s="4"/>
    </row>
    <row r="32" spans="1:27" s="470" customFormat="1" x14ac:dyDescent="0.15">
      <c r="A32" s="783">
        <v>11</v>
      </c>
      <c r="B32" s="1960" t="s">
        <v>29</v>
      </c>
      <c r="C32" s="1960"/>
      <c r="D32" s="1960"/>
      <c r="E32" s="301"/>
      <c r="F32" s="1091"/>
      <c r="G32" s="1091"/>
      <c r="H32" s="1091"/>
      <c r="I32" s="1091"/>
      <c r="J32" s="353"/>
      <c r="K32" s="353"/>
      <c r="L32" s="320"/>
      <c r="M32" s="320"/>
      <c r="N32" s="320"/>
      <c r="O32" s="320"/>
      <c r="P32" s="320"/>
      <c r="Q32" s="320"/>
      <c r="R32" s="320"/>
      <c r="S32" s="745">
        <v>11</v>
      </c>
      <c r="T32" s="464"/>
    </row>
    <row r="33" spans="1:20" x14ac:dyDescent="0.15">
      <c r="B33" s="96"/>
      <c r="C33" s="96"/>
      <c r="D33" s="96"/>
      <c r="E33" s="96"/>
      <c r="F33" s="96"/>
      <c r="G33" s="96"/>
      <c r="H33" s="96"/>
      <c r="I33" s="96"/>
    </row>
    <row r="34" spans="1:20" s="470" customFormat="1" x14ac:dyDescent="0.15">
      <c r="A34" s="812" t="s">
        <v>139</v>
      </c>
      <c r="B34" s="1961" t="s">
        <v>2420</v>
      </c>
      <c r="C34" s="1961"/>
      <c r="D34" s="1961"/>
      <c r="E34" s="717"/>
      <c r="F34" s="717"/>
      <c r="G34" s="717"/>
      <c r="H34" s="717"/>
      <c r="I34" s="717"/>
      <c r="T34" s="464"/>
    </row>
    <row r="35" spans="1:20" s="470" customFormat="1" x14ac:dyDescent="0.15">
      <c r="A35" s="1050"/>
      <c r="B35" s="1961" t="s">
        <v>545</v>
      </c>
      <c r="C35" s="1961"/>
      <c r="D35" s="1961"/>
      <c r="E35" s="717"/>
      <c r="F35" s="717"/>
      <c r="G35" s="717"/>
      <c r="H35" s="717"/>
      <c r="I35" s="717"/>
      <c r="T35" s="812"/>
    </row>
    <row r="36" spans="1:20" s="470" customFormat="1" x14ac:dyDescent="0.15">
      <c r="A36" s="464"/>
      <c r="B36" s="1962"/>
      <c r="C36" s="1962"/>
      <c r="D36" s="1962"/>
      <c r="E36" s="716"/>
      <c r="F36" s="716"/>
      <c r="G36" s="716"/>
      <c r="H36" s="716"/>
      <c r="I36" s="716"/>
      <c r="J36" s="464"/>
      <c r="K36" s="464"/>
      <c r="L36" s="464"/>
      <c r="M36" s="464"/>
      <c r="N36" s="464"/>
      <c r="O36" s="464"/>
      <c r="P36" s="464"/>
      <c r="Q36" s="464"/>
      <c r="R36" s="464"/>
      <c r="S36" s="473"/>
      <c r="T36" s="812"/>
    </row>
    <row r="37" spans="1:20" s="4" customFormat="1" x14ac:dyDescent="0.15">
      <c r="A37" s="813"/>
      <c r="B37" s="1945"/>
      <c r="C37" s="1945"/>
      <c r="D37" s="1945"/>
      <c r="E37" s="744"/>
      <c r="F37" s="744"/>
      <c r="G37" s="744"/>
      <c r="H37" s="744"/>
      <c r="I37" s="744"/>
      <c r="J37" s="745"/>
      <c r="K37" s="745"/>
      <c r="L37" s="745"/>
      <c r="M37" s="745"/>
      <c r="N37" s="745"/>
      <c r="O37" s="1066">
        <v>1</v>
      </c>
      <c r="P37" s="746"/>
      <c r="Q37" s="984"/>
      <c r="R37" s="1067">
        <v>2</v>
      </c>
      <c r="S37" s="702"/>
    </row>
    <row r="38" spans="1:20" s="4" customFormat="1" x14ac:dyDescent="0.15">
      <c r="A38" s="783">
        <v>12</v>
      </c>
      <c r="B38" s="297" t="s">
        <v>546</v>
      </c>
      <c r="C38" s="297"/>
      <c r="D38" s="297"/>
      <c r="E38" s="629"/>
      <c r="F38" s="629"/>
      <c r="G38" s="629"/>
      <c r="H38" s="629"/>
      <c r="I38" s="629"/>
      <c r="J38" s="365"/>
      <c r="K38" s="365"/>
      <c r="L38" s="85"/>
      <c r="M38" s="85"/>
      <c r="N38" s="85"/>
      <c r="O38" s="269"/>
      <c r="P38" s="320"/>
      <c r="Q38" s="542"/>
      <c r="R38" s="932"/>
      <c r="S38" s="745">
        <v>12</v>
      </c>
    </row>
    <row r="39" spans="1:20" s="4" customFormat="1" x14ac:dyDescent="0.15">
      <c r="A39" s="1179">
        <v>13</v>
      </c>
      <c r="B39" s="1963" t="s">
        <v>2578</v>
      </c>
      <c r="C39" s="1963"/>
      <c r="D39" s="1963"/>
      <c r="E39" s="461"/>
      <c r="F39" s="461"/>
      <c r="G39" s="461"/>
      <c r="H39" s="461"/>
      <c r="I39" s="461"/>
      <c r="J39" s="368"/>
      <c r="K39" s="368"/>
      <c r="O39" s="260"/>
      <c r="P39" s="82"/>
      <c r="Q39" s="260"/>
      <c r="R39" s="82"/>
      <c r="S39" s="984">
        <v>13</v>
      </c>
    </row>
    <row r="40" spans="1:20" s="4" customFormat="1" x14ac:dyDescent="0.15">
      <c r="A40" s="67"/>
      <c r="B40" s="1964" t="s">
        <v>2537</v>
      </c>
      <c r="C40" s="1964"/>
      <c r="D40" s="1964"/>
      <c r="E40" s="629"/>
      <c r="F40" s="629"/>
      <c r="G40" s="629"/>
      <c r="H40" s="629"/>
      <c r="I40" s="629"/>
      <c r="J40" s="365"/>
      <c r="K40" s="365"/>
      <c r="L40" s="85"/>
      <c r="M40" s="85"/>
      <c r="N40" s="85"/>
      <c r="O40" s="269"/>
      <c r="P40" s="320"/>
      <c r="Q40" s="269"/>
      <c r="R40" s="320"/>
      <c r="S40" s="326"/>
    </row>
    <row r="41" spans="1:20" s="4" customFormat="1" x14ac:dyDescent="0.15">
      <c r="A41" s="783">
        <v>14</v>
      </c>
      <c r="B41" s="1965" t="s">
        <v>2538</v>
      </c>
      <c r="C41" s="1965"/>
      <c r="D41" s="1965"/>
      <c r="E41" s="821"/>
      <c r="F41" s="821"/>
      <c r="G41" s="821"/>
      <c r="H41" s="821"/>
      <c r="I41" s="821"/>
      <c r="J41" s="814"/>
      <c r="K41" s="814"/>
      <c r="L41" s="338"/>
      <c r="M41" s="156" t="s">
        <v>1114</v>
      </c>
      <c r="N41" s="156"/>
      <c r="O41" s="156"/>
      <c r="P41" s="156"/>
      <c r="Q41" s="156"/>
      <c r="R41" s="338"/>
      <c r="S41" s="745">
        <v>14</v>
      </c>
    </row>
    <row r="42" spans="1:20" s="4" customFormat="1" x14ac:dyDescent="0.15">
      <c r="A42" s="694"/>
      <c r="B42" s="1947"/>
      <c r="C42" s="1947"/>
      <c r="D42" s="1947"/>
      <c r="E42" s="461"/>
      <c r="F42" s="461"/>
      <c r="G42" s="461"/>
      <c r="H42" s="461"/>
      <c r="I42" s="461"/>
      <c r="J42" s="368"/>
      <c r="K42" s="368"/>
      <c r="S42" s="694"/>
    </row>
    <row r="43" spans="1:20" s="4" customFormat="1" x14ac:dyDescent="0.15">
      <c r="A43" s="694"/>
      <c r="B43" s="356"/>
      <c r="C43" s="356"/>
      <c r="D43" s="356"/>
      <c r="E43" s="368"/>
      <c r="F43" s="368"/>
      <c r="G43" s="368"/>
      <c r="H43" s="368"/>
      <c r="I43" s="368"/>
      <c r="J43" s="368"/>
      <c r="K43" s="368"/>
      <c r="S43" s="694"/>
    </row>
    <row r="44" spans="1:20" s="4" customFormat="1" x14ac:dyDescent="0.15">
      <c r="A44" s="694"/>
      <c r="B44" s="356"/>
      <c r="C44" s="356"/>
      <c r="D44" s="356"/>
      <c r="E44" s="368"/>
      <c r="F44" s="368"/>
      <c r="G44" s="368"/>
      <c r="H44" s="368"/>
      <c r="I44" s="368"/>
      <c r="J44" s="368"/>
      <c r="K44" s="368"/>
      <c r="S44" s="694"/>
    </row>
    <row r="45" spans="1:20" s="4" customFormat="1" x14ac:dyDescent="0.15">
      <c r="A45" s="694"/>
      <c r="B45" s="356"/>
      <c r="C45" s="356"/>
      <c r="D45" s="356"/>
      <c r="E45" s="368"/>
      <c r="F45" s="368"/>
      <c r="G45" s="368"/>
      <c r="H45" s="368"/>
      <c r="I45" s="368"/>
      <c r="J45" s="368"/>
      <c r="K45" s="368"/>
      <c r="S45" s="694"/>
    </row>
    <row r="46" spans="1:20" s="4" customFormat="1" x14ac:dyDescent="0.15">
      <c r="A46" s="694"/>
      <c r="B46" s="356"/>
      <c r="C46" s="356"/>
      <c r="D46" s="356"/>
      <c r="E46" s="368"/>
      <c r="F46" s="368"/>
      <c r="G46" s="368"/>
      <c r="H46" s="368"/>
      <c r="I46" s="368"/>
      <c r="J46" s="368"/>
      <c r="K46" s="368"/>
      <c r="S46" s="694"/>
    </row>
    <row r="47" spans="1:20" s="4" customFormat="1" x14ac:dyDescent="0.15">
      <c r="A47" s="694"/>
      <c r="B47" s="356"/>
      <c r="C47" s="356"/>
      <c r="D47" s="356"/>
      <c r="E47" s="368"/>
      <c r="F47" s="368"/>
      <c r="G47" s="368"/>
      <c r="H47" s="368"/>
      <c r="I47" s="368"/>
      <c r="J47" s="368"/>
      <c r="K47" s="368"/>
      <c r="S47" s="694"/>
    </row>
    <row r="48" spans="1:20" s="4" customFormat="1" x14ac:dyDescent="0.15">
      <c r="A48" s="694"/>
      <c r="B48" s="356"/>
      <c r="C48" s="356"/>
      <c r="D48" s="356"/>
      <c r="E48" s="368"/>
      <c r="F48" s="368"/>
      <c r="G48" s="368"/>
      <c r="H48" s="368"/>
      <c r="I48" s="368"/>
      <c r="J48" s="368"/>
      <c r="K48" s="368"/>
      <c r="S48" s="694"/>
    </row>
    <row r="49" spans="1:62" s="4" customFormat="1" x14ac:dyDescent="0.15">
      <c r="A49" s="694"/>
      <c r="B49" s="356"/>
      <c r="C49" s="356"/>
      <c r="D49" s="356"/>
      <c r="E49" s="368"/>
      <c r="F49" s="368"/>
      <c r="G49" s="368"/>
      <c r="H49" s="368"/>
      <c r="I49" s="368"/>
      <c r="J49" s="368"/>
      <c r="K49" s="368"/>
      <c r="S49" s="694"/>
    </row>
    <row r="54" spans="1:62" s="4" customFormat="1" x14ac:dyDescent="0.15">
      <c r="A54" s="694"/>
      <c r="B54" s="356"/>
      <c r="C54" s="356"/>
      <c r="D54" s="356"/>
      <c r="E54" s="368"/>
      <c r="F54" s="368"/>
      <c r="G54" s="368"/>
      <c r="H54" s="368"/>
      <c r="I54" s="368"/>
      <c r="J54" s="368"/>
      <c r="K54" s="368"/>
      <c r="S54" s="694"/>
    </row>
    <row r="55" spans="1:62" s="4" customFormat="1" x14ac:dyDescent="0.15">
      <c r="A55" s="694"/>
      <c r="B55" s="356"/>
      <c r="C55" s="356"/>
      <c r="D55" s="356"/>
      <c r="E55" s="368"/>
      <c r="F55" s="368"/>
      <c r="G55" s="368"/>
      <c r="H55" s="368"/>
      <c r="I55" s="368"/>
      <c r="J55" s="368"/>
      <c r="K55" s="368"/>
      <c r="S55" s="694"/>
    </row>
    <row r="56" spans="1:62" s="4" customFormat="1" x14ac:dyDescent="0.15">
      <c r="A56" s="694"/>
      <c r="B56" s="356"/>
      <c r="C56" s="356"/>
      <c r="D56" s="356"/>
      <c r="E56" s="368"/>
      <c r="F56" s="368"/>
      <c r="G56" s="368"/>
      <c r="H56" s="368"/>
      <c r="I56" s="368"/>
      <c r="J56" s="368"/>
      <c r="K56" s="368"/>
      <c r="S56" s="694"/>
    </row>
    <row r="57" spans="1:62" s="4" customFormat="1" x14ac:dyDescent="0.15">
      <c r="A57" s="694"/>
      <c r="B57" s="356"/>
      <c r="C57" s="356"/>
      <c r="D57" s="356"/>
      <c r="E57" s="368"/>
      <c r="F57" s="368"/>
      <c r="G57" s="368"/>
      <c r="H57" s="368"/>
      <c r="I57" s="368"/>
      <c r="J57" s="368"/>
      <c r="K57" s="368"/>
      <c r="S57" s="694"/>
    </row>
    <row r="58" spans="1:62" s="4" customFormat="1" x14ac:dyDescent="0.15">
      <c r="A58" s="695"/>
      <c r="B58" s="344"/>
      <c r="C58" s="344"/>
      <c r="D58" s="344"/>
      <c r="E58" s="365"/>
      <c r="F58" s="365"/>
      <c r="G58" s="365"/>
      <c r="H58" s="365"/>
      <c r="I58" s="365"/>
      <c r="J58" s="365"/>
      <c r="K58" s="365"/>
      <c r="L58" s="85"/>
      <c r="M58" s="85"/>
      <c r="N58" s="85"/>
      <c r="O58" s="85"/>
      <c r="P58" s="85"/>
      <c r="Q58" s="85"/>
      <c r="R58" s="85"/>
      <c r="S58" s="695"/>
    </row>
    <row r="59" spans="1:62" x14ac:dyDescent="0.15">
      <c r="A59" s="94" t="s">
        <v>2438</v>
      </c>
      <c r="B59" s="4"/>
      <c r="C59" s="4"/>
      <c r="D59" s="4"/>
      <c r="E59" s="368"/>
      <c r="F59" s="368"/>
      <c r="G59" s="368"/>
      <c r="H59" s="368"/>
      <c r="I59" s="368"/>
      <c r="J59" s="368"/>
      <c r="K59" s="368"/>
      <c r="L59" s="4"/>
      <c r="M59" s="4"/>
      <c r="N59" s="4"/>
      <c r="O59" s="4"/>
      <c r="P59" s="4"/>
      <c r="Q59" s="4"/>
      <c r="R59" s="4"/>
      <c r="S59" s="4" t="s">
        <v>1</v>
      </c>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row>
    <row r="61" spans="1:62" s="5" customFormat="1" ht="12.75" x14ac:dyDescent="0.2">
      <c r="A61" s="93" t="s">
        <v>2441</v>
      </c>
      <c r="B61" s="6"/>
      <c r="C61" s="6"/>
      <c r="D61" s="6"/>
      <c r="E61" s="6"/>
      <c r="F61" s="815"/>
      <c r="G61" s="815"/>
      <c r="H61" s="815"/>
      <c r="I61" s="815"/>
      <c r="J61" s="815"/>
      <c r="K61" s="815"/>
      <c r="L61" s="6"/>
      <c r="M61" s="6"/>
      <c r="N61" s="6"/>
      <c r="O61" s="6"/>
      <c r="P61" s="6"/>
      <c r="Q61" s="6"/>
      <c r="R61" s="6"/>
      <c r="S61" s="146" t="s">
        <v>547</v>
      </c>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row>
  </sheetData>
  <sheetProtection selectLockedCells="1" selectUnlockedCells="1"/>
  <printOptions horizontalCentered="1"/>
  <pageMargins left="0.5" right="0.5" top="0.5" bottom="0.5" header="0.5" footer="0.5"/>
  <pageSetup orientation="landscape" r:id="rId1"/>
  <headerFooter alignWithMargins="0"/>
  <ignoredErrors>
    <ignoredError sqref="A31:C31 D31:R31 A32:B32 D32:R32"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9</vt:i4>
      </vt:variant>
    </vt:vector>
  </HeadingPairs>
  <TitlesOfParts>
    <vt:vector size="81" baseType="lpstr">
      <vt:lpstr>S</vt:lpstr>
      <vt:lpstr>S2-I</vt:lpstr>
      <vt:lpstr>S2-II</vt:lpstr>
      <vt:lpstr>S3-I</vt:lpstr>
      <vt:lpstr>S-3 II&amp;III</vt:lpstr>
      <vt:lpstr>S3-IV</vt:lpstr>
      <vt:lpstr>S3-V</vt:lpstr>
      <vt:lpstr>S4</vt:lpstr>
      <vt:lpstr>S5</vt:lpstr>
      <vt:lpstr>S6</vt:lpstr>
      <vt:lpstr>S7</vt:lpstr>
      <vt:lpstr>S8</vt:lpstr>
      <vt:lpstr>A</vt:lpstr>
      <vt:lpstr>A6</vt:lpstr>
      <vt:lpstr>A7</vt:lpstr>
      <vt:lpstr>A8</vt:lpstr>
      <vt:lpstr>A81</vt:lpstr>
      <vt:lpstr>A82</vt:lpstr>
      <vt:lpstr>BI</vt:lpstr>
      <vt:lpstr>B1</vt:lpstr>
      <vt:lpstr>BII</vt:lpstr>
      <vt:lpstr>B2</vt:lpstr>
      <vt:lpstr>C</vt:lpstr>
      <vt:lpstr>DI</vt:lpstr>
      <vt:lpstr>DII&amp;III</vt:lpstr>
      <vt:lpstr>D1</vt:lpstr>
      <vt:lpstr>EI</vt:lpstr>
      <vt:lpstr>EII</vt:lpstr>
      <vt:lpstr>E1</vt:lpstr>
      <vt:lpstr>G</vt:lpstr>
      <vt:lpstr>GP2</vt:lpstr>
      <vt:lpstr>G1</vt:lpstr>
      <vt:lpstr>G2</vt:lpstr>
      <vt:lpstr>G3</vt:lpstr>
      <vt:lpstr>H</vt:lpstr>
      <vt:lpstr>H1-I</vt:lpstr>
      <vt:lpstr>H1-II</vt:lpstr>
      <vt:lpstr>H2-I</vt:lpstr>
      <vt:lpstr>H2-II</vt:lpstr>
      <vt:lpstr>H3</vt:lpstr>
      <vt:lpstr>H4</vt:lpstr>
      <vt:lpstr>H5</vt:lpstr>
      <vt:lpstr>I1</vt:lpstr>
      <vt:lpstr>I2</vt:lpstr>
      <vt:lpstr>I3</vt:lpstr>
      <vt:lpstr>I4</vt:lpstr>
      <vt:lpstr>I5</vt:lpstr>
      <vt:lpstr>J1-I</vt:lpstr>
      <vt:lpstr>J1-II</vt:lpstr>
      <vt:lpstr>J2</vt:lpstr>
      <vt:lpstr>J3</vt:lpstr>
      <vt:lpstr>J4</vt:lpstr>
      <vt:lpstr>K</vt:lpstr>
      <vt:lpstr>K1</vt:lpstr>
      <vt:lpstr>K2</vt:lpstr>
      <vt:lpstr>K3</vt:lpstr>
      <vt:lpstr>K4-I</vt:lpstr>
      <vt:lpstr>K4-II</vt:lpstr>
      <vt:lpstr>K5-I</vt:lpstr>
      <vt:lpstr>K5-II</vt:lpstr>
      <vt:lpstr>K5-III</vt:lpstr>
      <vt:lpstr>K6</vt:lpstr>
      <vt:lpstr>O</vt:lpstr>
      <vt:lpstr>O1</vt:lpstr>
      <vt:lpstr>O2</vt:lpstr>
      <vt:lpstr>O3</vt:lpstr>
      <vt:lpstr>O4</vt:lpstr>
      <vt:lpstr>O5</vt:lpstr>
      <vt:lpstr>O6I</vt:lpstr>
      <vt:lpstr>O6II</vt:lpstr>
      <vt:lpstr>O7</vt:lpstr>
      <vt:lpstr>O8</vt:lpstr>
      <vt:lpstr>HOSPICE__IDENTIFICATION__DATA</vt:lpstr>
      <vt:lpstr>A!Print_Area</vt:lpstr>
      <vt:lpstr>G!Print_Area</vt:lpstr>
      <vt:lpstr>'GP2'!Print_Area</vt:lpstr>
      <vt:lpstr>'J1-I'!Print_Area</vt:lpstr>
      <vt:lpstr>'K5-II'!Print_Area</vt:lpstr>
      <vt:lpstr>'K6'!Print_Area</vt:lpstr>
      <vt:lpstr>'S2-I'!Print_Area</vt:lpstr>
      <vt:lpstr>'S7'!Print_Area</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WILLIAM PARHAM</cp:lastModifiedBy>
  <cp:lastPrinted>2015-05-04T17:54:55Z</cp:lastPrinted>
  <dcterms:created xsi:type="dcterms:W3CDTF">2011-05-17T17:39:39Z</dcterms:created>
  <dcterms:modified xsi:type="dcterms:W3CDTF">2015-05-04T18:04:54Z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-134718446</vt:i4>
  </property>
  <property fmtid="{D5CDD505-2E9C-101B-9397-08002B2CF9AE}" pid="3" name="_NewReviewCycle">
    <vt:lpwstr/>
  </property>
  <property fmtid="{D5CDD505-2E9C-101B-9397-08002B2CF9AE}" pid="4" name="_EmailSubject">
    <vt:lpwstr>SNF Cost Report - FORM CMS 2540-10 - PRA Package</vt:lpwstr>
  </property>
  <property fmtid="{D5CDD505-2E9C-101B-9397-08002B2CF9AE}" pid="5" name="_AuthorEmail">
    <vt:lpwstr>Amelia.Citerone@cms.hhs.gov</vt:lpwstr>
  </property>
  <property fmtid="{D5CDD505-2E9C-101B-9397-08002B2CF9AE}" pid="6" name="_AuthorEmailDisplayName">
    <vt:lpwstr>Citerone, Amelia R. (CMS/CM)</vt:lpwstr>
  </property>
  <property fmtid="{D5CDD505-2E9C-101B-9397-08002B2CF9AE}" pid="7" name="_PreviousAdHocReviewCycleID">
    <vt:i4>464900540</vt:i4>
  </property>
  <property fmtid="{D5CDD505-2E9C-101B-9397-08002B2CF9AE}" pid="8" name="_ReviewingToolsShownOnce">
    <vt:lpwstr/>
  </property>
</Properties>
</file>