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Sheet1!$A$1:$F$28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E21" i="19" l="1"/>
  <c r="E17" i="19"/>
  <c r="E16" i="19"/>
  <c r="D25" i="19"/>
  <c r="C25" i="19"/>
  <c r="E12" i="19"/>
  <c r="E20" i="19" l="1"/>
  <c r="E19" i="19"/>
  <c r="E14" i="19"/>
  <c r="E13" i="19" l="1"/>
  <c r="E10" i="19"/>
  <c r="E5" i="19"/>
  <c r="E8" i="19" l="1"/>
  <c r="E6" i="19"/>
  <c r="E25" i="19" s="1"/>
</calcChain>
</file>

<file path=xl/sharedStrings.xml><?xml version="1.0" encoding="utf-8"?>
<sst xmlns="http://schemas.openxmlformats.org/spreadsheetml/2006/main" count="51" uniqueCount="41">
  <si>
    <t>REGS</t>
  </si>
  <si>
    <t>REASON</t>
  </si>
  <si>
    <t>NEW BURDEN</t>
  </si>
  <si>
    <t>TYPE OF CHANGE</t>
  </si>
  <si>
    <t>ATTACHMENT 1</t>
  </si>
  <si>
    <t xml:space="preserve">PC Total =   - </t>
  </si>
  <si>
    <t>Adj.</t>
  </si>
  <si>
    <t>54.1007(a)</t>
  </si>
  <si>
    <t>54.102(b)</t>
  </si>
  <si>
    <t>54.1019</t>
  </si>
  <si>
    <t>54.1017(e</t>
  </si>
  <si>
    <t>DA-157 dec. # respondents; inc. in per response time</t>
  </si>
  <si>
    <t xml:space="preserve">Adj. </t>
  </si>
  <si>
    <t>54.1016</t>
  </si>
  <si>
    <t>DA-201B inc. #of responses per respondent &amp; inc. in per response time</t>
  </si>
  <si>
    <t>DA-201C dec. #of responses per respondent &amp; inc. in per response time</t>
  </si>
  <si>
    <t>DA-162 (LPS) dec. in respondents; inc. in per response time</t>
  </si>
  <si>
    <t>DA-162 (LPS) dec. in respondents; inc. in per response</t>
  </si>
  <si>
    <t>58.49</t>
  </si>
  <si>
    <t>DA-155 (DY) inc. in per response time</t>
  </si>
  <si>
    <t>DA-162 (DY) dec. # respondents;  inc. in per response time</t>
  </si>
  <si>
    <t xml:space="preserve">EQUIPMENT REVIEW REQ. </t>
  </si>
  <si>
    <t>Appeal Inspec. &amp; Reinspection/Regrading</t>
  </si>
  <si>
    <t>Butter</t>
  </si>
  <si>
    <t>Cheese</t>
  </si>
  <si>
    <t>Use Official ID</t>
  </si>
  <si>
    <t>DA-155 (LS) inc. # respondents; inc. in per response time</t>
  </si>
  <si>
    <t>Display Official ID</t>
  </si>
  <si>
    <t>DA-156 (LPS) inc. # respondents; inc. in per response time</t>
  </si>
  <si>
    <t>58.50(d)&amp;€</t>
  </si>
  <si>
    <t xml:space="preserve">Request to Display Official ID (DY) inc. in per response time.  </t>
  </si>
  <si>
    <t>Validate Prior Equipment Acceptance</t>
  </si>
  <si>
    <r>
      <t xml:space="preserve">ADJ Total (rounded)= </t>
    </r>
    <r>
      <rPr>
        <u/>
        <sz val="12"/>
        <rFont val="Times New Roman"/>
        <family val="1"/>
      </rPr>
      <t xml:space="preserve"> </t>
    </r>
  </si>
  <si>
    <t>PREVIOUS BURDEN</t>
  </si>
  <si>
    <t>DIFFERENCE</t>
  </si>
  <si>
    <t>Adj</t>
  </si>
  <si>
    <t>DA-162 (DY) Appeal Inspection  inc. in per response time</t>
  </si>
  <si>
    <t>58.51</t>
  </si>
  <si>
    <t>Labeling Requirements</t>
  </si>
  <si>
    <t>NC</t>
  </si>
  <si>
    <r>
      <t xml:space="preserve">DA-162 </t>
    </r>
    <r>
      <rPr>
        <sz val="11"/>
        <rFont val="Times New Roman"/>
        <family val="1"/>
      </rPr>
      <t>reinspection &amp; regrading removed, same as an appeal. Response time merged as part of appeal. dec in respondents; inc. in per response time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</si>
</sst>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6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/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/>
    <xf numFmtId="4" fontId="6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K28"/>
  <sheetViews>
    <sheetView tabSelected="1" zoomScaleNormal="100" zoomScaleSheetLayoutView="100" workbookViewId="0">
      <selection activeCell="A21" sqref="A21:XFD21"/>
    </sheetView>
  </sheetViews>
  <sheetFormatPr defaultColWidth="0" defaultRowHeight="15.75" x14ac:dyDescent="0.15"/>
  <cols>
    <col min="1" max="1" width="10.42578125" style="22" customWidth="1"/>
    <col min="2" max="2" width="31" style="23" customWidth="1"/>
    <col min="3" max="3" width="15.140625" style="24" customWidth="1"/>
    <col min="4" max="4" width="11.42578125" style="24" customWidth="1"/>
    <col min="5" max="5" width="17.5703125" style="24" customWidth="1"/>
    <col min="6" max="6" width="10.42578125" style="25" customWidth="1"/>
    <col min="7" max="7" width="9.140625" style="18" hidden="1" customWidth="1"/>
    <col min="8" max="11" width="11" style="18" hidden="1" customWidth="1"/>
    <col min="12" max="16384" width="0" style="18" hidden="1"/>
  </cols>
  <sheetData>
    <row r="1" spans="1:6" s="2" customFormat="1" ht="14.25" x14ac:dyDescent="0.2">
      <c r="A1" s="36" t="s">
        <v>4</v>
      </c>
      <c r="B1" s="36"/>
      <c r="C1" s="36"/>
      <c r="D1" s="36"/>
      <c r="E1" s="36"/>
      <c r="F1" s="36"/>
    </row>
    <row r="2" spans="1:6" s="6" customFormat="1" ht="15" x14ac:dyDescent="0.25">
      <c r="A2" s="3"/>
      <c r="B2" s="4"/>
      <c r="C2" s="14"/>
      <c r="D2" s="14"/>
      <c r="E2" s="14"/>
      <c r="F2" s="5"/>
    </row>
    <row r="3" spans="1:6" s="9" customFormat="1" ht="44.25" customHeight="1" x14ac:dyDescent="0.2">
      <c r="A3" s="7" t="s">
        <v>0</v>
      </c>
      <c r="B3" s="7" t="s">
        <v>1</v>
      </c>
      <c r="C3" s="15" t="s">
        <v>33</v>
      </c>
      <c r="D3" s="15" t="s">
        <v>2</v>
      </c>
      <c r="E3" s="15" t="s">
        <v>34</v>
      </c>
      <c r="F3" s="8" t="s">
        <v>3</v>
      </c>
    </row>
    <row r="4" spans="1:6" s="9" customFormat="1" ht="44.25" customHeight="1" x14ac:dyDescent="0.2">
      <c r="A4" s="31"/>
      <c r="B4" s="31" t="s">
        <v>21</v>
      </c>
      <c r="C4" s="32"/>
      <c r="D4" s="32"/>
      <c r="E4" s="32"/>
      <c r="F4" s="33"/>
    </row>
    <row r="5" spans="1:6" s="1" customFormat="1" ht="49.9" customHeight="1" x14ac:dyDescent="0.2">
      <c r="A5" s="3">
        <v>58.9</v>
      </c>
      <c r="B5" s="26" t="s">
        <v>20</v>
      </c>
      <c r="C5" s="14">
        <v>15</v>
      </c>
      <c r="D5" s="14">
        <v>25.05</v>
      </c>
      <c r="E5" s="16">
        <f>SUM(D5-C5)</f>
        <v>10.050000000000001</v>
      </c>
      <c r="F5" s="5" t="s">
        <v>6</v>
      </c>
    </row>
    <row r="6" spans="1:6" s="1" customFormat="1" ht="49.9" customHeight="1" x14ac:dyDescent="0.2">
      <c r="A6" s="29" t="s">
        <v>7</v>
      </c>
      <c r="B6" s="26" t="s">
        <v>16</v>
      </c>
      <c r="C6" s="14">
        <v>5</v>
      </c>
      <c r="D6" s="14">
        <v>3.01</v>
      </c>
      <c r="E6" s="16">
        <f>SUM(D6-C6)</f>
        <v>-1.9900000000000002</v>
      </c>
      <c r="F6" s="5" t="s">
        <v>6</v>
      </c>
    </row>
    <row r="7" spans="1:6" s="1" customFormat="1" ht="49.9" customHeight="1" x14ac:dyDescent="0.2">
      <c r="A7" s="30"/>
      <c r="B7" s="34" t="s">
        <v>23</v>
      </c>
      <c r="C7" s="14"/>
      <c r="D7" s="14"/>
      <c r="E7" s="16"/>
      <c r="F7" s="5"/>
    </row>
    <row r="8" spans="1:6" s="1" customFormat="1" ht="49.9" customHeight="1" x14ac:dyDescent="0.2">
      <c r="A8" s="3">
        <v>58.9</v>
      </c>
      <c r="B8" s="26" t="s">
        <v>14</v>
      </c>
      <c r="C8" s="14">
        <v>49.03</v>
      </c>
      <c r="D8" s="14">
        <v>1982.62</v>
      </c>
      <c r="E8" s="16">
        <f>SUM(D8-C8)</f>
        <v>1933.59</v>
      </c>
      <c r="F8" s="5" t="s">
        <v>6</v>
      </c>
    </row>
    <row r="9" spans="1:6" s="1" customFormat="1" ht="49.9" customHeight="1" x14ac:dyDescent="0.2">
      <c r="A9" s="3"/>
      <c r="B9" s="34" t="s">
        <v>24</v>
      </c>
      <c r="C9" s="14"/>
      <c r="D9" s="14"/>
      <c r="E9" s="16"/>
      <c r="F9" s="5"/>
    </row>
    <row r="10" spans="1:6" s="1" customFormat="1" ht="49.9" customHeight="1" x14ac:dyDescent="0.2">
      <c r="A10" s="3">
        <v>58.9</v>
      </c>
      <c r="B10" s="26" t="s">
        <v>15</v>
      </c>
      <c r="C10" s="14">
        <v>159.36000000000001</v>
      </c>
      <c r="D10" s="14">
        <v>60.12</v>
      </c>
      <c r="E10" s="16">
        <f>SUM(D10-C10)</f>
        <v>-99.240000000000009</v>
      </c>
      <c r="F10" s="5" t="s">
        <v>6</v>
      </c>
    </row>
    <row r="11" spans="1:6" s="1" customFormat="1" ht="49.9" customHeight="1" x14ac:dyDescent="0.2">
      <c r="A11" s="3"/>
      <c r="B11" s="34" t="s">
        <v>22</v>
      </c>
      <c r="C11" s="14"/>
      <c r="D11" s="14"/>
      <c r="E11" s="16"/>
      <c r="F11" s="5"/>
    </row>
    <row r="12" spans="1:6" s="1" customFormat="1" ht="49.9" customHeight="1" x14ac:dyDescent="0.2">
      <c r="A12" s="3">
        <v>58.23</v>
      </c>
      <c r="B12" s="26" t="s">
        <v>36</v>
      </c>
      <c r="C12" s="14">
        <v>1</v>
      </c>
      <c r="D12" s="14">
        <v>3.34</v>
      </c>
      <c r="E12" s="16">
        <f>SUM(D12-C12)</f>
        <v>2.34</v>
      </c>
      <c r="F12" s="5" t="s">
        <v>35</v>
      </c>
    </row>
    <row r="13" spans="1:6" s="3" customFormat="1" ht="80.099999999999994" customHeight="1" x14ac:dyDescent="0.2">
      <c r="A13" s="3">
        <v>58.3</v>
      </c>
      <c r="B13" s="30" t="s">
        <v>40</v>
      </c>
      <c r="C13" s="37">
        <v>0.17</v>
      </c>
      <c r="D13" s="37">
        <v>0</v>
      </c>
      <c r="E13" s="16">
        <f>SUM(D13-C13)</f>
        <v>-0.17</v>
      </c>
      <c r="F13" s="11" t="s">
        <v>6</v>
      </c>
    </row>
    <row r="14" spans="1:6" s="3" customFormat="1" ht="49.9" customHeight="1" x14ac:dyDescent="0.2">
      <c r="A14" s="12" t="s">
        <v>8</v>
      </c>
      <c r="B14" s="12" t="s">
        <v>17</v>
      </c>
      <c r="C14" s="16">
        <v>0.13</v>
      </c>
      <c r="D14" s="16">
        <v>0.17</v>
      </c>
      <c r="E14" s="16">
        <f>SUM(D14-C14)</f>
        <v>4.0000000000000008E-2</v>
      </c>
      <c r="F14" s="13" t="s">
        <v>6</v>
      </c>
    </row>
    <row r="15" spans="1:6" s="3" customFormat="1" ht="49.9" customHeight="1" x14ac:dyDescent="0.2">
      <c r="A15" s="12"/>
      <c r="B15" s="35" t="s">
        <v>27</v>
      </c>
      <c r="C15" s="16"/>
      <c r="D15" s="16"/>
      <c r="E15" s="16"/>
      <c r="F15" s="13"/>
    </row>
    <row r="16" spans="1:6" s="3" customFormat="1" ht="49.9" customHeight="1" x14ac:dyDescent="0.2">
      <c r="A16" s="12" t="s">
        <v>10</v>
      </c>
      <c r="B16" s="12" t="s">
        <v>28</v>
      </c>
      <c r="C16" s="16">
        <v>1.7</v>
      </c>
      <c r="D16" s="16">
        <v>20.04</v>
      </c>
      <c r="E16" s="16">
        <f>SUM(D16-C16)</f>
        <v>18.34</v>
      </c>
      <c r="F16" s="13" t="s">
        <v>6</v>
      </c>
    </row>
    <row r="17" spans="1:6" s="3" customFormat="1" ht="49.9" customHeight="1" x14ac:dyDescent="0.2">
      <c r="A17" s="12" t="s">
        <v>29</v>
      </c>
      <c r="B17" s="12" t="s">
        <v>30</v>
      </c>
      <c r="C17" s="16">
        <v>0.56000000000000005</v>
      </c>
      <c r="D17" s="16">
        <v>5.51</v>
      </c>
      <c r="E17" s="16">
        <f>SUM(D17-C17)</f>
        <v>4.9499999999999993</v>
      </c>
      <c r="F17" s="13" t="s">
        <v>6</v>
      </c>
    </row>
    <row r="18" spans="1:6" s="3" customFormat="1" ht="49.9" customHeight="1" x14ac:dyDescent="0.2">
      <c r="A18" s="12"/>
      <c r="B18" s="35" t="s">
        <v>25</v>
      </c>
      <c r="C18" s="16"/>
      <c r="D18" s="16"/>
      <c r="E18" s="16"/>
      <c r="F18" s="13"/>
    </row>
    <row r="19" spans="1:6" s="3" customFormat="1" ht="49.9" customHeight="1" x14ac:dyDescent="0.2">
      <c r="A19" s="12" t="s">
        <v>18</v>
      </c>
      <c r="B19" s="12" t="s">
        <v>19</v>
      </c>
      <c r="C19" s="16">
        <v>0.26</v>
      </c>
      <c r="D19" s="16">
        <v>2.5099999999999998</v>
      </c>
      <c r="E19" s="16">
        <f>SUM(D19-C19)</f>
        <v>2.25</v>
      </c>
      <c r="F19" s="13" t="s">
        <v>6</v>
      </c>
    </row>
    <row r="20" spans="1:6" s="3" customFormat="1" ht="49.9" customHeight="1" x14ac:dyDescent="0.2">
      <c r="A20" s="12" t="s">
        <v>13</v>
      </c>
      <c r="B20" s="12" t="s">
        <v>26</v>
      </c>
      <c r="C20" s="16">
        <v>1.7</v>
      </c>
      <c r="D20" s="16">
        <v>20.04</v>
      </c>
      <c r="E20" s="16">
        <f>SUM(D20-C20)</f>
        <v>18.34</v>
      </c>
      <c r="F20" s="13" t="s">
        <v>6</v>
      </c>
    </row>
    <row r="21" spans="1:6" s="3" customFormat="1" ht="49.9" customHeight="1" x14ac:dyDescent="0.2">
      <c r="A21" s="12" t="s">
        <v>37</v>
      </c>
      <c r="B21" s="35" t="s">
        <v>38</v>
      </c>
      <c r="C21" s="16">
        <v>127.5</v>
      </c>
      <c r="D21" s="16">
        <v>127.5</v>
      </c>
      <c r="E21" s="16">
        <f>SUM(D21-C21)</f>
        <v>0</v>
      </c>
      <c r="F21" s="13" t="s">
        <v>39</v>
      </c>
    </row>
    <row r="22" spans="1:6" s="3" customFormat="1" ht="49.9" customHeight="1" x14ac:dyDescent="0.2">
      <c r="A22" s="12"/>
      <c r="B22" s="35" t="s">
        <v>31</v>
      </c>
      <c r="C22" s="16"/>
      <c r="D22" s="16"/>
      <c r="E22" s="16"/>
      <c r="F22" s="13"/>
    </row>
    <row r="23" spans="1:6" s="3" customFormat="1" ht="49.9" customHeight="1" x14ac:dyDescent="0.2">
      <c r="A23" s="12" t="s">
        <v>9</v>
      </c>
      <c r="B23" s="12" t="s">
        <v>11</v>
      </c>
      <c r="C23" s="16">
        <v>2.13</v>
      </c>
      <c r="D23" s="16">
        <v>2.5</v>
      </c>
      <c r="E23" s="16">
        <v>0.37</v>
      </c>
      <c r="F23" s="13" t="s">
        <v>6</v>
      </c>
    </row>
    <row r="24" spans="1:6" x14ac:dyDescent="0.25">
      <c r="B24" s="19" t="s">
        <v>5</v>
      </c>
      <c r="C24" s="17"/>
      <c r="D24" s="17"/>
      <c r="E24" s="17"/>
      <c r="F24" s="10"/>
    </row>
    <row r="25" spans="1:6" ht="20.100000000000001" customHeight="1" x14ac:dyDescent="0.25">
      <c r="B25" s="19" t="s">
        <v>32</v>
      </c>
      <c r="C25" s="20">
        <f>SUM(C5:C23)</f>
        <v>363.53999999999996</v>
      </c>
      <c r="D25" s="20">
        <f>SUM(D5:D23)</f>
        <v>2252.4100000000003</v>
      </c>
      <c r="E25" s="20">
        <f>SUM(E5:E23)</f>
        <v>1888.8699999999994</v>
      </c>
      <c r="F25" s="21" t="s">
        <v>12</v>
      </c>
    </row>
    <row r="26" spans="1:6" ht="20.100000000000001" customHeight="1" x14ac:dyDescent="0.25">
      <c r="B26" s="28"/>
      <c r="C26" s="20"/>
      <c r="D26" s="20"/>
      <c r="E26" s="20"/>
      <c r="F26" s="21"/>
    </row>
    <row r="27" spans="1:6" ht="20.100000000000001" customHeight="1" x14ac:dyDescent="0.15"/>
    <row r="28" spans="1:6" x14ac:dyDescent="0.25">
      <c r="B28" s="27"/>
    </row>
  </sheetData>
  <mergeCells count="1">
    <mergeCell ref="A1:F1"/>
  </mergeCells>
  <phoneticPr fontId="0" type="noConversion"/>
  <pageMargins left="1" right="1" top="1" bottom="1" header="0.5" footer="0.5"/>
  <pageSetup scale="76" orientation="portrait" r:id="rId1"/>
  <headerFooter alignWithMargins="0">
    <oddFooter>&amp;C&amp;P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2015-09-11T14:19:37Z</cp:lastPrinted>
  <dcterms:created xsi:type="dcterms:W3CDTF">2000-01-10T18:54:20Z</dcterms:created>
  <dcterms:modified xsi:type="dcterms:W3CDTF">2015-09-15T18:38:06Z</dcterms:modified>
</cp:coreProperties>
</file>