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ms-excel.sheet.macroEnabled.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trlProps/ctrlProp2.xml" ContentType="application/vnd.ms-excel.controlproperties+xml"/>
  <Override PartName="/xl/drawings/drawing3.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alcChain.xml" ContentType="application/vnd.openxmlformats-officedocument.spreadsheetml.calcChain+xml"/>
  <Override PartName="/xl/vbaProject.bin" ContentType="application/vnd.ms-office.vbaProject"/>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codeName="{8C4F1C90-05EB-6A55-5F09-09C24B55AC0B}"/>
  <workbookPr showInkAnnotation="0" codeName="ThisWorkbook" autoCompressPictures="0" defaultThemeVersion="124226"/>
  <bookViews>
    <workbookView xWindow="540" yWindow="-240" windowWidth="17712" windowHeight="9036"/>
  </bookViews>
  <sheets>
    <sheet name="READ ME FIRST" sheetId="4" r:id="rId1"/>
    <sheet name="Sponsor Information" sheetId="6" r:id="rId2"/>
    <sheet name="Contractor Project Information" sheetId="5" r:id="rId3"/>
  </sheets>
  <definedNames>
    <definedName name="_xlnm._FilterDatabase" localSheetId="2" hidden="1">'Contractor Project Information'!#REF!</definedName>
  </definedNames>
  <calcPr calcId="145621"/>
  <customWorkbookViews>
    <customWorkbookView name="KhowailedG - Personal View" guid="{4EBAF462-32E9-4682-A96E-D3A8653D6466}" mergeInterval="0" personalView="1" maximized="1" windowWidth="1436" windowHeight="655" activeSheetId="2"/>
  </customWorkbookViews>
  <extLst>
    <ext xmlns:mx="http://schemas.microsoft.com/office/mac/excel/2008/main" uri="{7523E5D3-25F3-A5E0-1632-64F254C22452}">
      <mx:ArchID Flags="2"/>
    </ext>
  </extLst>
</workbook>
</file>

<file path=xl/calcChain.xml><?xml version="1.0" encoding="utf-8"?>
<calcChain xmlns="http://schemas.openxmlformats.org/spreadsheetml/2006/main">
  <c r="AI4" i="5" l="1"/>
  <c r="AJ4" i="5"/>
  <c r="AI5" i="5"/>
  <c r="AJ5" i="5"/>
  <c r="AI6" i="5"/>
  <c r="AJ6" i="5"/>
  <c r="AI7" i="5"/>
  <c r="AJ7" i="5"/>
  <c r="Y3" i="5" l="1"/>
  <c r="Z3" i="5"/>
  <c r="AI3" i="5"/>
  <c r="AJ3" i="5"/>
  <c r="Y4" i="5"/>
  <c r="Z4" i="5"/>
  <c r="Y5" i="5"/>
  <c r="Z5" i="5"/>
  <c r="Y6" i="5"/>
  <c r="Z6" i="5"/>
  <c r="Y7" i="5"/>
  <c r="Z7" i="5"/>
  <c r="A2" i="5" l="1"/>
  <c r="B24" i="6" l="1"/>
  <c r="B31" i="6"/>
  <c r="B30" i="6"/>
  <c r="B29" i="6"/>
  <c r="B28" i="6"/>
  <c r="B27" i="6"/>
  <c r="B26" i="6"/>
  <c r="B25" i="6"/>
  <c r="B21" i="6"/>
  <c r="B20" i="6"/>
  <c r="B19" i="6"/>
  <c r="B18" i="6"/>
  <c r="B17" i="6"/>
  <c r="B16" i="6"/>
  <c r="AI2" i="5" l="1"/>
  <c r="AJ2" i="5"/>
  <c r="B33" i="6" l="1"/>
  <c r="B32" i="6"/>
  <c r="Z2" i="5"/>
  <c r="Y2" i="5"/>
  <c r="B22" i="6" l="1"/>
  <c r="B23" i="6"/>
  <c r="B15" i="6"/>
</calcChain>
</file>

<file path=xl/sharedStrings.xml><?xml version="1.0" encoding="utf-8"?>
<sst xmlns="http://schemas.openxmlformats.org/spreadsheetml/2006/main" count="135" uniqueCount="131">
  <si>
    <t>Sponsor ID</t>
  </si>
  <si>
    <t>Status</t>
  </si>
  <si>
    <t>Email</t>
  </si>
  <si>
    <t>Contact Phone</t>
  </si>
  <si>
    <t>Address 1</t>
  </si>
  <si>
    <t>Address 2</t>
  </si>
  <si>
    <t>City</t>
  </si>
  <si>
    <t>State</t>
  </si>
  <si>
    <t>Zip</t>
  </si>
  <si>
    <t>Organization Phone</t>
  </si>
  <si>
    <t>Organization Fax</t>
  </si>
  <si>
    <t>Website</t>
  </si>
  <si>
    <t>12Q2 Projects</t>
  </si>
  <si>
    <t>12Q3 Projects</t>
  </si>
  <si>
    <t>Active</t>
  </si>
  <si>
    <t>12Q4 Projects</t>
  </si>
  <si>
    <t>Reporting Period:</t>
  </si>
  <si>
    <t>Reports Due:</t>
  </si>
  <si>
    <t>Section 1:</t>
  </si>
  <si>
    <t>Sponsor Information</t>
  </si>
  <si>
    <t xml:space="preserve">Section 2: </t>
  </si>
  <si>
    <t>Contractor and Project Information</t>
  </si>
  <si>
    <t>DOE Review:</t>
  </si>
  <si>
    <t>Account Manager Reviewer:</t>
  </si>
  <si>
    <t>Date Reviewed:</t>
  </si>
  <si>
    <t>Covers</t>
  </si>
  <si>
    <t>Q1</t>
  </si>
  <si>
    <t>Jan.-March</t>
  </si>
  <si>
    <t>Q2</t>
  </si>
  <si>
    <t>April-June</t>
  </si>
  <si>
    <t>Q3</t>
  </si>
  <si>
    <t>July-Sept.</t>
  </si>
  <si>
    <t>Q4</t>
  </si>
  <si>
    <t>Oct.-Dec.</t>
  </si>
  <si>
    <t>Inactive</t>
  </si>
  <si>
    <t>Probation</t>
  </si>
  <si>
    <t>Reporting Schedule:</t>
  </si>
  <si>
    <t>Report Due</t>
  </si>
  <si>
    <t xml:space="preserve">April 30th </t>
  </si>
  <si>
    <t xml:space="preserve">July 30th </t>
  </si>
  <si>
    <t xml:space="preserve">October 30th </t>
  </si>
  <si>
    <t xml:space="preserve">January 30th </t>
  </si>
  <si>
    <t>Glossary</t>
  </si>
  <si>
    <t>Internal DOE Purposes</t>
  </si>
  <si>
    <t>Upon Completion</t>
  </si>
  <si>
    <t>Primary Contact First Name</t>
  </si>
  <si>
    <t>Primary Contact Last Name</t>
  </si>
  <si>
    <t>Primary Email</t>
  </si>
  <si>
    <t>Primary Phone Number</t>
  </si>
  <si>
    <t>Sponsor Name</t>
  </si>
  <si>
    <t>Program Name</t>
  </si>
  <si>
    <t xml:space="preserve">Year Joining the Program </t>
  </si>
  <si>
    <t>Retroactive Adjustments</t>
  </si>
  <si>
    <t>13Q1 Projects</t>
  </si>
  <si>
    <t>HPwES Sponsor Quarterly Reporting Form - READ ME FIRST</t>
  </si>
  <si>
    <t>Total Active Participating Contractors</t>
  </si>
  <si>
    <t>Participating Contractor Status</t>
  </si>
  <si>
    <t>Reporting Contact First Name</t>
  </si>
  <si>
    <t>Reporting Contact Last Name</t>
  </si>
  <si>
    <t>Reporting Contact Email</t>
  </si>
  <si>
    <t>Reporting Contact Phone Number</t>
  </si>
  <si>
    <t>Completed HPwES Project</t>
  </si>
  <si>
    <t>Sorting Functionality</t>
  </si>
  <si>
    <t>Inserting New HPwES Organization</t>
  </si>
  <si>
    <t>Contact First                                       Name</t>
  </si>
  <si>
    <t>HPwES                                          Contractor</t>
  </si>
  <si>
    <t>CY12 Project</t>
  </si>
  <si>
    <t>Total 13Q1 Projects</t>
  </si>
  <si>
    <t>12Q2 Field Inspections</t>
  </si>
  <si>
    <t>12Q3 Field Inspections</t>
  </si>
  <si>
    <t>12Q4 Field Inspections</t>
  </si>
  <si>
    <t>CY12 Field Inspections</t>
  </si>
  <si>
    <t>13Q1 Field Inspections</t>
  </si>
  <si>
    <t xml:space="preserve">Retroactive projects completed and field inspections adjustments will only be allowed for the two preceding quarters.  </t>
  </si>
  <si>
    <t>Total 13Q1 Field Inspections</t>
  </si>
  <si>
    <t>Field Inspection</t>
  </si>
  <si>
    <t>A test-in/assessment was performed, work/improvements were performed, and a test-out was performed.</t>
  </si>
  <si>
    <t>A field visit by an independent inspector to assess compliance with program standards. The visit could be at any stage during the HPwES project.</t>
  </si>
  <si>
    <t>A fully participating contractor that should have access to MESA, Marketing Toolkit, and logos.</t>
  </si>
  <si>
    <t>Reporting shared projects between participating contractors is no longer permitted. Each project completed should only have one primary contractor and should be reported as such. The primary contractor usually takes greater responsibility on the HPwES project by performing the pre-assessment and/ or the post assessment.</t>
  </si>
  <si>
    <t>HPwES Contractor Contact Information</t>
  </si>
  <si>
    <t>Please report only the contact information of the marketing coordinator for each HPwES Contractor. The contractor's marketing coordinator will have access to My Energy Star Account (MESA).</t>
  </si>
  <si>
    <t>Comments</t>
  </si>
  <si>
    <t>Updating Locked Cells</t>
  </si>
  <si>
    <t>Please contact your Account Manager with your needs to update any of the locked cells.</t>
  </si>
  <si>
    <t>Contact Last                             Name</t>
  </si>
  <si>
    <t>Contractor ID</t>
  </si>
  <si>
    <t>Total CY12 Field Inspections</t>
  </si>
  <si>
    <t>Total CY12 Projects</t>
  </si>
  <si>
    <t>Total 12Q4 Field Inspections</t>
  </si>
  <si>
    <t>Total 12Q4 Projects</t>
  </si>
  <si>
    <t>Total 12Q3 Field Inspections</t>
  </si>
  <si>
    <t>Total 12Q3 Projects</t>
  </si>
  <si>
    <t>Total 12Q2 Field Inspections</t>
  </si>
  <si>
    <t>Total 12Q2 Projects</t>
  </si>
  <si>
    <t>12Q1 Projects</t>
  </si>
  <si>
    <t>12Q1 Field Inspections</t>
  </si>
  <si>
    <t>SponsorID</t>
  </si>
  <si>
    <t>13Q2 Projects</t>
  </si>
  <si>
    <t>13Q2 Field Inspections</t>
  </si>
  <si>
    <t>13Q3 Projects</t>
  </si>
  <si>
    <t>13Q3 Field Inspections</t>
  </si>
  <si>
    <t>13Q4 Projects</t>
  </si>
  <si>
    <t>13Q4 Field Inspections</t>
  </si>
  <si>
    <t>CY13 Projects</t>
  </si>
  <si>
    <t>CY13 Field Inspections</t>
  </si>
  <si>
    <t>Total 13Q2 Projects</t>
  </si>
  <si>
    <t>Total 13Q2 Field Inspections</t>
  </si>
  <si>
    <t>Total 13Q3 Projects</t>
  </si>
  <si>
    <t>Total 13Q3 Field Inspections</t>
  </si>
  <si>
    <t>Total 13Q4 Projects</t>
  </si>
  <si>
    <t>Total 13Q4 Field Inspections</t>
  </si>
  <si>
    <t>Total CY13 Projects</t>
  </si>
  <si>
    <t>Total CY13 Field Inspections</t>
  </si>
  <si>
    <t>Shared Projects</t>
  </si>
  <si>
    <r>
      <t>The Contractor and Project Information sheet can be sorted by</t>
    </r>
    <r>
      <rPr>
        <sz val="11"/>
        <color rgb="FFFF0000"/>
        <rFont val="Calibri"/>
        <family val="2"/>
        <scheme val="minor"/>
      </rPr>
      <t>:</t>
    </r>
    <r>
      <rPr>
        <sz val="11"/>
        <color theme="1"/>
        <rFont val="Calibri"/>
        <family val="2"/>
        <scheme val="minor"/>
      </rPr>
      <t xml:space="preserve"> HPwES Organization Name, Contact First Name, Contact Last Name, Status, and City. Clicking the "SORT" button in columns C,D,E,F, or K at the Contractor and Project Information sheet will trigger the appropriate sorting function.</t>
    </r>
  </si>
  <si>
    <t xml:space="preserve">Please verify or update the information shown in the "Sponsor Information" tab if necessary. </t>
  </si>
  <si>
    <r>
      <rPr>
        <b/>
        <sz val="11"/>
        <rFont val="Calibri"/>
        <family val="2"/>
        <scheme val="minor"/>
      </rPr>
      <t xml:space="preserve">A. </t>
    </r>
    <r>
      <rPr>
        <sz val="11"/>
        <rFont val="Calibri"/>
        <family val="2"/>
        <scheme val="minor"/>
      </rPr>
      <t>Please update your program’s participating contractor list by deactivating contractors who are no longer participating and updating company contact information where necessary. You may also update participating contractor status for those who are on or off probationary status.</t>
    </r>
  </si>
  <si>
    <r>
      <rPr>
        <b/>
        <sz val="11"/>
        <rFont val="Calibri"/>
        <family val="2"/>
        <scheme val="minor"/>
      </rPr>
      <t xml:space="preserve">B. </t>
    </r>
    <r>
      <rPr>
        <sz val="11"/>
        <rFont val="Calibri"/>
        <family val="2"/>
        <scheme val="minor"/>
      </rPr>
      <t>Please report activity for this reporting period for each contractor.  Report only completed HPwES projects and field inspections. HPwES project and field inspection counts may only be retroactively adjusted for the two preceding quarters listed.</t>
    </r>
  </si>
  <si>
    <t>A public name associated with HPwES program; note this is how your program is listed on the energystar.gov Sponsor map.</t>
  </si>
  <si>
    <t>A drop down menu with only three possibilities: Active, Inactive, or Probation.</t>
  </si>
  <si>
    <t>A contractor no longer participating in a local program and does not have access to MESA, Marketing Toolkit and logos.</t>
  </si>
  <si>
    <t>A contractor in-between Active and Inactive; may be due to paperwork or disciplinary action; does not have access to MESA and Marketing Toolkit.</t>
  </si>
  <si>
    <t>Indicates locked cells that are currently not editable and are only shown for reference purposes.</t>
  </si>
  <si>
    <t>By clicking the "Add A New HPwES Contractor" Button in the Contractor and Project Information sheet, a new row is added to collect the new HPwES contractor's project information.</t>
  </si>
  <si>
    <t xml:space="preserve">Please provide any additional comments you would like to share with the HPwES team. </t>
  </si>
  <si>
    <t xml:space="preserve">Please click the send button. An e-mail with the quarterly reporting template attached will be sent to your Account Manager. The button was tested with Outlook Express, Windows Mail, Windows Live Mail and Outlook and it may or may not work with other email clients. Alternatively you can save the quarterly form on your hard-drive and send it as an attachment to your Account Manager. </t>
  </si>
  <si>
    <t>2014 Q1</t>
  </si>
  <si>
    <t>14Q1 Field Inspections</t>
  </si>
  <si>
    <t>14Q1 Projects</t>
  </si>
  <si>
    <t>DOE HQ F 413.30
(05/2015)</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</si>
</sst>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 ###\-####"/>
    <numFmt numFmtId="165" formatCode="00000"/>
    <numFmt numFmtId="166" formatCode="000000"/>
  </numFmts>
  <fonts count="18" x14ac:knownFonts="1">
    <font>
      <sz val="11"/>
      <color theme="1"/>
      <name val="Calibri"/>
      <family val="2"/>
      <scheme val="minor"/>
    </font>
    <font>
      <b/>
      <sz val="11"/>
      <color rgb="FF000000"/>
      <name val="Calibri"/>
      <family val="2"/>
    </font>
    <font>
      <b/>
      <sz val="11"/>
      <color theme="1"/>
      <name val="Calibri"/>
      <family val="2"/>
      <scheme val="minor"/>
    </font>
    <font>
      <sz val="12"/>
      <color theme="1"/>
      <name val="Calibri"/>
      <family val="2"/>
      <scheme val="minor"/>
    </font>
    <font>
      <b/>
      <sz val="14"/>
      <color theme="1"/>
      <name val="Calibri"/>
      <family val="2"/>
      <scheme val="minor"/>
    </font>
    <font>
      <sz val="20"/>
      <color theme="0"/>
      <name val="Calibri"/>
      <family val="2"/>
      <scheme val="minor"/>
    </font>
    <font>
      <sz val="11"/>
      <color indexed="8"/>
      <name val="Calibri"/>
      <family val="2"/>
    </font>
    <font>
      <sz val="10"/>
      <color indexed="8"/>
      <name val="Arial"/>
      <family val="2"/>
    </font>
    <font>
      <b/>
      <sz val="10"/>
      <name val="Arial"/>
      <family val="2"/>
    </font>
    <font>
      <u/>
      <sz val="11"/>
      <color theme="10"/>
      <name val="Calibri"/>
      <family val="2"/>
      <scheme val="minor"/>
    </font>
    <font>
      <b/>
      <sz val="12"/>
      <color rgb="FF000000"/>
      <name val="Calibri"/>
      <family val="2"/>
    </font>
    <font>
      <u/>
      <sz val="11"/>
      <color theme="11"/>
      <name val="Calibri"/>
      <family val="2"/>
      <scheme val="minor"/>
    </font>
    <font>
      <sz val="11"/>
      <color rgb="FF000000"/>
      <name val="Calibri"/>
      <family val="2"/>
      <scheme val="minor"/>
    </font>
    <font>
      <b/>
      <sz val="11"/>
      <color rgb="FF000000"/>
      <name val="Calibri"/>
      <family val="2"/>
      <scheme val="minor"/>
    </font>
    <font>
      <sz val="10"/>
      <name val="Calibri"/>
      <family val="2"/>
      <scheme val="minor"/>
    </font>
    <font>
      <sz val="11"/>
      <color rgb="FFFF0000"/>
      <name val="Calibri"/>
      <family val="2"/>
      <scheme val="minor"/>
    </font>
    <font>
      <sz val="11"/>
      <name val="Calibri"/>
      <family val="2"/>
      <scheme val="minor"/>
    </font>
    <font>
      <b/>
      <sz val="11"/>
      <name val="Calibri"/>
      <family val="2"/>
      <scheme val="minor"/>
    </font>
  </fonts>
  <fills count="11">
    <fill>
      <patternFill patternType="none"/>
    </fill>
    <fill>
      <patternFill patternType="gray125"/>
    </fill>
    <fill>
      <patternFill patternType="none">
        <fgColor rgb="FF000000"/>
        <bgColor rgb="FFFFFFFF"/>
      </patternFill>
    </fill>
    <fill>
      <patternFill patternType="none">
        <fgColor rgb="FF000000"/>
        <bgColor rgb="FFFFFFFF"/>
      </patternFill>
    </fill>
    <fill>
      <patternFill patternType="solid">
        <fgColor theme="0" tint="-0.14999847407452621"/>
        <bgColor indexed="64"/>
      </patternFill>
    </fill>
    <fill>
      <patternFill patternType="solid">
        <fgColor theme="0"/>
        <bgColor indexed="64"/>
      </patternFill>
    </fill>
    <fill>
      <patternFill patternType="solid">
        <fgColor theme="8" tint="0.79998168889431442"/>
        <bgColor indexed="64"/>
      </patternFill>
    </fill>
    <fill>
      <patternFill patternType="solid">
        <fgColor theme="8" tint="-0.249977111117893"/>
        <bgColor indexed="64"/>
      </patternFill>
    </fill>
    <fill>
      <patternFill patternType="solid">
        <fgColor theme="8" tint="0.39997558519241921"/>
        <bgColor rgb="FFC0C0C0"/>
      </patternFill>
    </fill>
    <fill>
      <patternFill patternType="solid">
        <fgColor theme="8" tint="0.39997558519241921"/>
        <bgColor indexed="64"/>
      </patternFill>
    </fill>
    <fill>
      <patternFill patternType="solid">
        <fgColor rgb="FFFFFFCC"/>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theme="8" tint="0.79998168889431442"/>
      </left>
      <right/>
      <top style="medium">
        <color theme="8" tint="0.79998168889431442"/>
      </top>
      <bottom style="medium">
        <color theme="8" tint="0.79998168889431442"/>
      </bottom>
      <diagonal/>
    </border>
    <border>
      <left/>
      <right/>
      <top style="medium">
        <color theme="8" tint="0.79998168889431442"/>
      </top>
      <bottom style="medium">
        <color theme="8" tint="0.79998168889431442"/>
      </bottom>
      <diagonal/>
    </border>
    <border>
      <left/>
      <right style="thin">
        <color theme="8" tint="0.79998168889431442"/>
      </right>
      <top style="medium">
        <color theme="8" tint="0.79998168889431442"/>
      </top>
      <bottom style="medium">
        <color theme="8" tint="0.79998168889431442"/>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thin">
        <color auto="1"/>
      </right>
      <top/>
      <bottom/>
      <diagonal/>
    </border>
    <border>
      <left style="thick">
        <color auto="1"/>
      </left>
      <right style="thin">
        <color auto="1"/>
      </right>
      <top style="thin">
        <color auto="1"/>
      </top>
      <bottom/>
      <diagonal/>
    </border>
    <border>
      <left style="thick">
        <color auto="1"/>
      </left>
      <right style="thin">
        <color auto="1"/>
      </right>
      <top style="thin">
        <color auto="1"/>
      </top>
      <bottom style="thin">
        <color auto="1"/>
      </bottom>
      <diagonal/>
    </border>
    <border>
      <left style="thick">
        <color auto="1"/>
      </left>
      <right/>
      <top/>
      <bottom/>
      <diagonal/>
    </border>
    <border>
      <left style="thin">
        <color auto="1"/>
      </left>
      <right style="thick">
        <color auto="1"/>
      </right>
      <top style="thin">
        <color auto="1"/>
      </top>
      <bottom style="thin">
        <color auto="1"/>
      </bottom>
      <diagonal/>
    </border>
    <border>
      <left style="thin">
        <color auto="1"/>
      </left>
      <right style="thick">
        <color auto="1"/>
      </right>
      <top style="thin">
        <color auto="1"/>
      </top>
      <bottom/>
      <diagonal/>
    </border>
    <border>
      <left/>
      <right style="thin">
        <color auto="1"/>
      </right>
      <top style="thin">
        <color auto="1"/>
      </top>
      <bottom style="thin">
        <color auto="1"/>
      </bottom>
      <diagonal/>
    </border>
    <border>
      <left/>
      <right style="thin">
        <color auto="1"/>
      </right>
      <top style="thin">
        <color auto="1"/>
      </top>
      <bottom/>
      <diagonal/>
    </border>
  </borders>
  <cellStyleXfs count="5">
    <xf numFmtId="0" fontId="0" fillId="0" borderId="0"/>
    <xf numFmtId="0" fontId="7" fillId="3" borderId="0"/>
    <xf numFmtId="0" fontId="9"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cellStyleXfs>
  <cellXfs count="77">
    <xf numFmtId="0" fontId="0" fillId="0" borderId="0" xfId="0"/>
    <xf numFmtId="0" fontId="0" fillId="4" borderId="0" xfId="0" applyFill="1" applyAlignment="1">
      <alignment horizontal="left"/>
    </xf>
    <xf numFmtId="0" fontId="0" fillId="4" borderId="0" xfId="0" applyFill="1" applyAlignment="1" applyProtection="1">
      <alignment horizontal="left"/>
      <protection locked="0"/>
    </xf>
    <xf numFmtId="0" fontId="0" fillId="4" borderId="0" xfId="0" applyFill="1" applyAlignment="1">
      <alignment vertical="center"/>
    </xf>
    <xf numFmtId="0" fontId="6" fillId="3" borderId="4" xfId="1" applyFont="1" applyFill="1" applyBorder="1" applyAlignment="1">
      <alignment horizontal="left" vertical="center" wrapText="1"/>
    </xf>
    <xf numFmtId="0" fontId="6" fillId="3" borderId="4" xfId="1" applyFont="1" applyFill="1" applyBorder="1" applyAlignment="1" applyProtection="1">
      <alignment horizontal="left" vertical="center" wrapText="1"/>
      <protection locked="0"/>
    </xf>
    <xf numFmtId="0" fontId="9" fillId="3" borderId="4" xfId="2" applyFill="1" applyBorder="1" applyAlignment="1" applyProtection="1">
      <alignment horizontal="left" vertical="center" wrapText="1"/>
      <protection locked="0"/>
    </xf>
    <xf numFmtId="0" fontId="0" fillId="4" borderId="0" xfId="0" applyFill="1" applyAlignment="1" applyProtection="1">
      <alignment horizontal="left"/>
    </xf>
    <xf numFmtId="0" fontId="3" fillId="0" borderId="0" xfId="0" applyFont="1" applyAlignment="1" applyProtection="1">
      <alignment horizontal="left" vertical="center"/>
    </xf>
    <xf numFmtId="14" fontId="3" fillId="0" borderId="0" xfId="0" applyNumberFormat="1" applyFont="1" applyBorder="1" applyAlignment="1" applyProtection="1">
      <alignment horizontal="left" vertical="center"/>
    </xf>
    <xf numFmtId="0" fontId="2" fillId="6" borderId="0" xfId="0" applyFont="1" applyFill="1" applyAlignment="1" applyProtection="1">
      <alignment horizontal="left" vertical="center"/>
    </xf>
    <xf numFmtId="0" fontId="9" fillId="0" borderId="4" xfId="2" applyBorder="1" applyAlignment="1" applyProtection="1">
      <alignment horizontal="left" vertical="center" wrapText="1"/>
      <protection locked="0"/>
    </xf>
    <xf numFmtId="0" fontId="0" fillId="4" borderId="13" xfId="0" applyFill="1" applyBorder="1" applyAlignment="1" applyProtection="1">
      <alignment horizontal="left"/>
      <protection locked="0"/>
    </xf>
    <xf numFmtId="0" fontId="0" fillId="4" borderId="0" xfId="0" applyFill="1" applyBorder="1" applyAlignment="1" applyProtection="1">
      <alignment horizontal="left"/>
      <protection locked="0"/>
    </xf>
    <xf numFmtId="164" fontId="0" fillId="4" borderId="0" xfId="0" applyNumberFormat="1" applyFill="1" applyAlignment="1" applyProtection="1">
      <alignment horizontal="left"/>
      <protection locked="0"/>
    </xf>
    <xf numFmtId="165" fontId="0" fillId="4" borderId="0" xfId="0" applyNumberFormat="1" applyFill="1" applyAlignment="1" applyProtection="1">
      <alignment horizontal="left"/>
      <protection locked="0"/>
    </xf>
    <xf numFmtId="0" fontId="8" fillId="9" borderId="4" xfId="0" applyFont="1" applyFill="1" applyBorder="1" applyAlignment="1">
      <alignment horizontal="left" vertical="center" wrapText="1"/>
    </xf>
    <xf numFmtId="0" fontId="2" fillId="9" borderId="4" xfId="0" applyFont="1" applyFill="1" applyBorder="1" applyAlignment="1">
      <alignment horizontal="left" vertical="center" wrapText="1"/>
    </xf>
    <xf numFmtId="0" fontId="4" fillId="6" borderId="0" xfId="0" applyFont="1" applyFill="1" applyAlignment="1" applyProtection="1">
      <alignment horizontal="left" vertical="center"/>
    </xf>
    <xf numFmtId="0" fontId="0" fillId="4" borderId="0" xfId="0" applyFont="1" applyFill="1" applyAlignment="1" applyProtection="1">
      <alignment vertical="center"/>
    </xf>
    <xf numFmtId="0" fontId="0" fillId="0" borderId="0" xfId="0" applyFont="1" applyAlignment="1" applyProtection="1">
      <alignment horizontal="left" vertical="center"/>
    </xf>
    <xf numFmtId="0" fontId="0" fillId="6" borderId="0" xfId="0" applyFont="1" applyFill="1" applyAlignment="1" applyProtection="1">
      <alignment horizontal="left" vertical="center"/>
    </xf>
    <xf numFmtId="0" fontId="14" fillId="0" borderId="5" xfId="0" applyFont="1" applyBorder="1" applyAlignment="1" applyProtection="1">
      <alignment horizontal="left" vertical="center" wrapText="1"/>
    </xf>
    <xf numFmtId="0" fontId="14" fillId="0" borderId="6" xfId="0" applyFont="1" applyBorder="1" applyAlignment="1" applyProtection="1">
      <alignment horizontal="left" vertical="center" wrapText="1"/>
    </xf>
    <xf numFmtId="0" fontId="14" fillId="3" borderId="5" xfId="0" applyFont="1" applyFill="1" applyBorder="1" applyAlignment="1" applyProtection="1">
      <alignment horizontal="left" vertical="center" wrapText="1"/>
    </xf>
    <xf numFmtId="0" fontId="14" fillId="3" borderId="0" xfId="0" applyFont="1" applyFill="1" applyAlignment="1" applyProtection="1">
      <alignment horizontal="left" vertical="center" wrapText="1"/>
    </xf>
    <xf numFmtId="0" fontId="0" fillId="0" borderId="1" xfId="0" applyFont="1" applyBorder="1" applyAlignment="1" applyProtection="1">
      <alignment horizontal="left" vertical="center"/>
    </xf>
    <xf numFmtId="0" fontId="0" fillId="4" borderId="0" xfId="0" applyFont="1" applyFill="1" applyAlignment="1" applyProtection="1">
      <alignment horizontal="left" vertical="center"/>
    </xf>
    <xf numFmtId="0" fontId="0" fillId="5" borderId="4" xfId="0" applyFont="1" applyFill="1" applyBorder="1" applyAlignment="1" applyProtection="1">
      <alignment horizontal="left"/>
    </xf>
    <xf numFmtId="0" fontId="0" fillId="5" borderId="4" xfId="0" applyFont="1" applyFill="1" applyBorder="1" applyAlignment="1" applyProtection="1">
      <alignment horizontal="left"/>
      <protection locked="0"/>
    </xf>
    <xf numFmtId="0" fontId="0" fillId="10" borderId="4" xfId="0" applyFont="1" applyFill="1" applyBorder="1" applyAlignment="1" applyProtection="1">
      <alignment horizontal="left"/>
      <protection locked="0"/>
    </xf>
    <xf numFmtId="0" fontId="0" fillId="5" borderId="3" xfId="0" applyFont="1" applyFill="1" applyBorder="1" applyAlignment="1" applyProtection="1">
      <alignment horizontal="left"/>
      <protection locked="0"/>
    </xf>
    <xf numFmtId="0" fontId="0" fillId="5" borderId="1" xfId="0" applyFont="1" applyFill="1" applyBorder="1" applyAlignment="1" applyProtection="1">
      <alignment horizontal="left"/>
    </xf>
    <xf numFmtId="0" fontId="0" fillId="5" borderId="1" xfId="0" applyFont="1" applyFill="1" applyBorder="1" applyAlignment="1" applyProtection="1">
      <alignment horizontal="left"/>
      <protection locked="0"/>
    </xf>
    <xf numFmtId="0" fontId="13" fillId="8" borderId="17" xfId="0" applyFont="1" applyFill="1" applyBorder="1" applyAlignment="1" applyProtection="1">
      <alignment horizontal="left" vertical="center" wrapText="1"/>
    </xf>
    <xf numFmtId="164" fontId="13" fillId="8" borderId="8" xfId="0" applyNumberFormat="1" applyFont="1" applyFill="1" applyBorder="1" applyAlignment="1" applyProtection="1">
      <alignment horizontal="left" vertical="center" wrapText="1"/>
    </xf>
    <xf numFmtId="0" fontId="13" fillId="8" borderId="8" xfId="0" applyFont="1" applyFill="1" applyBorder="1" applyAlignment="1" applyProtection="1">
      <alignment horizontal="left" vertical="center" wrapText="1"/>
    </xf>
    <xf numFmtId="165" fontId="13" fillId="8" borderId="8" xfId="0" applyNumberFormat="1" applyFont="1" applyFill="1" applyBorder="1" applyAlignment="1" applyProtection="1">
      <alignment horizontal="left" vertical="center" wrapText="1"/>
    </xf>
    <xf numFmtId="0" fontId="13" fillId="8" borderId="10" xfId="0" applyFont="1" applyFill="1" applyBorder="1" applyAlignment="1" applyProtection="1">
      <alignment horizontal="left" vertical="center" wrapText="1"/>
    </xf>
    <xf numFmtId="0" fontId="13" fillId="8" borderId="15" xfId="0" applyFont="1" applyFill="1" applyBorder="1" applyAlignment="1" applyProtection="1">
      <alignment horizontal="left" vertical="center" wrapText="1"/>
    </xf>
    <xf numFmtId="0" fontId="12" fillId="2" borderId="2" xfId="0" applyFont="1" applyFill="1" applyBorder="1" applyAlignment="1" applyProtection="1">
      <alignment horizontal="left" vertical="center" wrapText="1"/>
      <protection locked="0"/>
    </xf>
    <xf numFmtId="0" fontId="12" fillId="2" borderId="12" xfId="0" applyFont="1" applyFill="1" applyBorder="1" applyAlignment="1" applyProtection="1">
      <alignment horizontal="left" vertical="center" wrapText="1"/>
      <protection locked="0"/>
    </xf>
    <xf numFmtId="0" fontId="12" fillId="2" borderId="16" xfId="0" applyFont="1" applyFill="1" applyBorder="1" applyAlignment="1" applyProtection="1">
      <alignment horizontal="left" vertical="center" wrapText="1"/>
      <protection locked="0"/>
    </xf>
    <xf numFmtId="164" fontId="12" fillId="2" borderId="4" xfId="0" applyNumberFormat="1" applyFont="1" applyFill="1" applyBorder="1" applyAlignment="1" applyProtection="1">
      <alignment horizontal="left" vertical="center" wrapText="1"/>
      <protection locked="0"/>
    </xf>
    <xf numFmtId="0" fontId="12" fillId="2" borderId="4" xfId="0" applyFont="1" applyFill="1" applyBorder="1" applyAlignment="1" applyProtection="1">
      <alignment horizontal="left" vertical="center" wrapText="1"/>
      <protection locked="0"/>
    </xf>
    <xf numFmtId="0" fontId="12" fillId="2" borderId="2" xfId="0" applyFont="1" applyFill="1" applyBorder="1" applyAlignment="1" applyProtection="1">
      <alignment horizontal="left" vertical="center" wrapText="1"/>
    </xf>
    <xf numFmtId="0" fontId="12" fillId="10" borderId="4" xfId="0" applyFont="1" applyFill="1" applyBorder="1" applyAlignment="1" applyProtection="1">
      <alignment horizontal="left" vertical="center" wrapText="1"/>
      <protection locked="0"/>
    </xf>
    <xf numFmtId="166" fontId="12" fillId="2" borderId="4" xfId="0" applyNumberFormat="1" applyFont="1" applyFill="1" applyBorder="1" applyAlignment="1" applyProtection="1">
      <alignment horizontal="left" vertical="center" wrapText="1"/>
    </xf>
    <xf numFmtId="0" fontId="12" fillId="2" borderId="14" xfId="0" applyFont="1" applyFill="1" applyBorder="1" applyAlignment="1" applyProtection="1">
      <alignment horizontal="left" vertical="center" wrapText="1"/>
    </xf>
    <xf numFmtId="0" fontId="12" fillId="2" borderId="1" xfId="0" applyFont="1" applyFill="1" applyBorder="1" applyAlignment="1" applyProtection="1">
      <alignment horizontal="left" vertical="center" wrapText="1"/>
      <protection locked="0"/>
    </xf>
    <xf numFmtId="0" fontId="12" fillId="2" borderId="1" xfId="0" applyFont="1" applyFill="1" applyBorder="1" applyAlignment="1" applyProtection="1">
      <alignment horizontal="left" vertical="center" wrapText="1"/>
    </xf>
    <xf numFmtId="166" fontId="12" fillId="2" borderId="2" xfId="0" applyNumberFormat="1" applyFont="1" applyFill="1" applyBorder="1" applyAlignment="1" applyProtection="1">
      <alignment horizontal="left" vertical="center" wrapText="1"/>
    </xf>
    <xf numFmtId="165" fontId="12" fillId="3" borderId="4" xfId="0" applyNumberFormat="1" applyFont="1" applyFill="1" applyBorder="1" applyAlignment="1" applyProtection="1">
      <alignment horizontal="left" vertical="center" wrapText="1"/>
      <protection locked="0"/>
    </xf>
    <xf numFmtId="165" fontId="12" fillId="2" borderId="1" xfId="0" applyNumberFormat="1" applyFont="1" applyFill="1" applyBorder="1" applyAlignment="1" applyProtection="1">
      <alignment horizontal="left" vertical="center" wrapText="1"/>
      <protection locked="0"/>
    </xf>
    <xf numFmtId="0" fontId="13" fillId="8" borderId="4" xfId="0" applyFont="1" applyFill="1" applyBorder="1" applyAlignment="1" applyProtection="1">
      <alignment horizontal="left" vertical="center" wrapText="1"/>
    </xf>
    <xf numFmtId="0" fontId="13" fillId="8" borderId="11" xfId="0" applyFont="1" applyFill="1" applyBorder="1" applyAlignment="1" applyProtection="1">
      <alignment horizontal="left" vertical="center" wrapText="1"/>
    </xf>
    <xf numFmtId="0" fontId="13" fillId="8" borderId="9" xfId="0" applyFont="1" applyFill="1" applyBorder="1" applyAlignment="1" applyProtection="1">
      <alignment horizontal="left" vertical="center" wrapText="1"/>
    </xf>
    <xf numFmtId="0" fontId="2" fillId="9" borderId="4" xfId="0" applyFont="1" applyFill="1" applyBorder="1" applyAlignment="1" applyProtection="1">
      <alignment horizontal="left" vertical="center" wrapText="1"/>
    </xf>
    <xf numFmtId="0" fontId="0" fillId="5" borderId="16" xfId="0" applyFont="1" applyFill="1" applyBorder="1" applyAlignment="1" applyProtection="1">
      <alignment horizontal="left"/>
      <protection locked="0"/>
    </xf>
    <xf numFmtId="0" fontId="0" fillId="0" borderId="4" xfId="0" applyBorder="1" applyAlignment="1" applyProtection="1">
      <alignment horizontal="left" vertical="center" wrapText="1"/>
    </xf>
    <xf numFmtId="0" fontId="0" fillId="0" borderId="4" xfId="0" applyBorder="1" applyAlignment="1">
      <alignment horizontal="left" vertical="center" wrapText="1"/>
    </xf>
    <xf numFmtId="0" fontId="0" fillId="4" borderId="0" xfId="0" applyFill="1" applyAlignment="1">
      <alignment vertical="center" wrapText="1"/>
    </xf>
    <xf numFmtId="165" fontId="12" fillId="3" borderId="1" xfId="0" applyNumberFormat="1" applyFont="1" applyFill="1" applyBorder="1" applyAlignment="1" applyProtection="1">
      <alignment horizontal="left" vertical="center" wrapText="1"/>
      <protection locked="0"/>
    </xf>
    <xf numFmtId="0" fontId="4" fillId="6" borderId="0" xfId="0" applyFont="1" applyFill="1" applyAlignment="1" applyProtection="1">
      <alignment horizontal="left" vertical="center"/>
    </xf>
    <xf numFmtId="0" fontId="5" fillId="7" borderId="0" xfId="0" applyFont="1" applyFill="1" applyAlignment="1" applyProtection="1">
      <alignment horizontal="left" vertical="center"/>
    </xf>
    <xf numFmtId="0" fontId="16" fillId="6" borderId="6" xfId="0" applyFont="1" applyFill="1" applyBorder="1" applyAlignment="1" applyProtection="1">
      <alignment horizontal="left" vertical="center" wrapText="1"/>
    </xf>
    <xf numFmtId="0" fontId="14" fillId="0" borderId="6" xfId="0" applyFont="1" applyBorder="1" applyAlignment="1" applyProtection="1">
      <alignment horizontal="left" vertical="center" wrapText="1"/>
    </xf>
    <xf numFmtId="0" fontId="14" fillId="0" borderId="7" xfId="0" applyFont="1" applyBorder="1" applyAlignment="1" applyProtection="1">
      <alignment horizontal="left" vertical="center" wrapText="1"/>
    </xf>
    <xf numFmtId="0" fontId="0" fillId="0" borderId="0" xfId="0" applyFont="1" applyAlignment="1" applyProtection="1">
      <alignment horizontal="left" vertical="center" wrapText="1"/>
    </xf>
    <xf numFmtId="0" fontId="16" fillId="0" borderId="0" xfId="0" applyFont="1" applyAlignment="1" applyProtection="1">
      <alignment horizontal="left" vertical="center" wrapText="1"/>
    </xf>
    <xf numFmtId="0" fontId="14" fillId="0" borderId="6" xfId="0" applyFont="1" applyBorder="1" applyAlignment="1" applyProtection="1">
      <alignment horizontal="left" vertical="center" wrapText="1"/>
      <protection locked="0"/>
    </xf>
    <xf numFmtId="0" fontId="16" fillId="0" borderId="6" xfId="0" applyFont="1" applyBorder="1" applyAlignment="1" applyProtection="1">
      <alignment horizontal="left" vertical="center" wrapText="1"/>
    </xf>
    <xf numFmtId="0" fontId="16" fillId="0" borderId="7" xfId="0" applyFont="1" applyBorder="1" applyAlignment="1" applyProtection="1">
      <alignment horizontal="left" vertical="center" wrapText="1"/>
    </xf>
    <xf numFmtId="0" fontId="16" fillId="0" borderId="6" xfId="0" applyFont="1" applyBorder="1" applyAlignment="1">
      <alignment horizontal="left" vertical="center" wrapText="1"/>
    </xf>
    <xf numFmtId="0" fontId="16" fillId="0" borderId="7" xfId="0" applyFont="1" applyBorder="1" applyAlignment="1">
      <alignment horizontal="left" vertical="center" wrapText="1"/>
    </xf>
    <xf numFmtId="0" fontId="0" fillId="4" borderId="0" xfId="0" applyFont="1" applyFill="1" applyAlignment="1" applyProtection="1">
      <alignment horizontal="left" vertical="center" wrapText="1"/>
    </xf>
    <xf numFmtId="0" fontId="0" fillId="0" borderId="0" xfId="0" applyAlignment="1">
      <alignment horizontal="left" vertical="center"/>
    </xf>
  </cellXfs>
  <cellStyles count="5">
    <cellStyle name="Followed Hyperlink" xfId="3" builtinId="9" hidden="1"/>
    <cellStyle name="Followed Hyperlink" xfId="4" builtinId="9" hidden="1"/>
    <cellStyle name="Hyperlink" xfId="2" builtinId="8"/>
    <cellStyle name="Normal" xfId="0" builtinId="0"/>
    <cellStyle name="Normal_Sponsor Information" xfId="1"/>
  </cellStyles>
  <dxfs count="0"/>
  <tableStyles count="0" defaultTableStyle="TableStyleMedium9" defaultPivotStyle="PivotStyleLight16"/>
  <colors>
    <mruColors>
      <color rgb="FFFFFFCC"/>
      <color rgb="FFFAF8D4"/>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microsoft.com/office/2006/relationships/vbaProject" Target="vbaProject.bin"/><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259080</xdr:colOff>
          <xdr:row>42</xdr:row>
          <xdr:rowOff>7620</xdr:rowOff>
        </xdr:from>
        <xdr:to>
          <xdr:col>4</xdr:col>
          <xdr:colOff>1440180</xdr:colOff>
          <xdr:row>42</xdr:row>
          <xdr:rowOff>457200</xdr:rowOff>
        </xdr:to>
        <xdr:sp macro="" textlink="">
          <xdr:nvSpPr>
            <xdr:cNvPr id="4103" name="Button 7" hidden="1">
              <a:extLst>
                <a:ext uri="{63B3BB69-23CF-44E3-9099-C40C66FF867C}">
                  <a14:compatExt spid="_x0000_s4103"/>
                </a:ext>
              </a:extLst>
            </xdr:cNvPr>
            <xdr:cNvSpPr/>
          </xdr:nvSpPr>
          <xdr:spPr>
            <a:xfrm>
              <a:off x="0" y="0"/>
              <a:ext cx="0" cy="0"/>
            </a:xfrm>
            <a:prstGeom prst="rect">
              <a:avLst/>
            </a:prstGeom>
          </xdr:spPr>
          <xdr:txBody>
            <a:bodyPr vertOverflow="clip" wrap="square" lIns="36576" tIns="32004" rIns="36576" bIns="32004" anchor="ctr" upright="1"/>
            <a:lstStyle/>
            <a:p>
              <a:pPr algn="ctr" rtl="0">
                <a:defRPr sz="1000"/>
              </a:pPr>
              <a:r>
                <a:rPr lang="en-US" sz="1100" b="1" i="0" u="none" strike="noStrike" baseline="0">
                  <a:solidFill>
                    <a:srgbClr val="000000"/>
                  </a:solidFill>
                  <a:latin typeface="Calibri"/>
                </a:rPr>
                <a:t>SEND</a:t>
              </a:r>
            </a:p>
          </xdr:txBody>
        </xdr:sp>
        <xdr:clientData/>
      </xdr:twoCellAnchor>
    </mc:Choice>
    <mc:Fallback/>
  </mc:AlternateContent>
  <xdr:twoCellAnchor editAs="oneCell">
    <xdr:from>
      <xdr:col>1</xdr:col>
      <xdr:colOff>85725</xdr:colOff>
      <xdr:row>27</xdr:row>
      <xdr:rowOff>28575</xdr:rowOff>
    </xdr:from>
    <xdr:to>
      <xdr:col>1</xdr:col>
      <xdr:colOff>360045</xdr:colOff>
      <xdr:row>27</xdr:row>
      <xdr:rowOff>302029</xdr:rowOff>
    </xdr:to>
    <xdr:pic>
      <xdr:nvPicPr>
        <xdr:cNvPr id="4" name="Picture 3" descr="C:\Documents and Settings\khowailedg\Local Settings\Temporary Internet Files\Content.IE5\TQHJPS79\MC900431599[1].pn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4543" y="8990734"/>
          <a:ext cx="274320" cy="27345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2247900</xdr:colOff>
      <xdr:row>14</xdr:row>
      <xdr:rowOff>12700</xdr:rowOff>
    </xdr:from>
    <xdr:to>
      <xdr:col>0</xdr:col>
      <xdr:colOff>2522220</xdr:colOff>
      <xdr:row>14</xdr:row>
      <xdr:rowOff>287020</xdr:rowOff>
    </xdr:to>
    <xdr:pic>
      <xdr:nvPicPr>
        <xdr:cNvPr id="10" name="Picture 9" descr="C:\Documents and Settings\khowailedg\Local Settings\Temporary Internet Files\Content.IE5\TQHJPS79\MC900431599[1].pn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47900" y="5080000"/>
          <a:ext cx="274320" cy="2743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2247900</xdr:colOff>
      <xdr:row>13</xdr:row>
      <xdr:rowOff>0</xdr:rowOff>
    </xdr:from>
    <xdr:to>
      <xdr:col>0</xdr:col>
      <xdr:colOff>2522220</xdr:colOff>
      <xdr:row>13</xdr:row>
      <xdr:rowOff>274320</xdr:rowOff>
    </xdr:to>
    <xdr:pic>
      <xdr:nvPicPr>
        <xdr:cNvPr id="11" name="Picture 10" descr="C:\Documents and Settings\khowailedg\Local Settings\Temporary Internet Files\Content.IE5\TQHJPS79\MC900431599[1].pn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47900" y="4752975"/>
          <a:ext cx="274320" cy="2743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2247900</xdr:colOff>
      <xdr:row>0</xdr:row>
      <xdr:rowOff>0</xdr:rowOff>
    </xdr:from>
    <xdr:to>
      <xdr:col>0</xdr:col>
      <xdr:colOff>2522220</xdr:colOff>
      <xdr:row>0</xdr:row>
      <xdr:rowOff>274320</xdr:rowOff>
    </xdr:to>
    <xdr:pic>
      <xdr:nvPicPr>
        <xdr:cNvPr id="5" name="Picture 4" descr="C:\Documents and Settings\khowailedg\Local Settings\Temporary Internet Files\Content.IE5\TQHJPS79\MC900431599[1].pn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47900" y="0"/>
          <a:ext cx="274320" cy="2743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2247900</xdr:colOff>
      <xdr:row>4</xdr:row>
      <xdr:rowOff>9525</xdr:rowOff>
    </xdr:from>
    <xdr:to>
      <xdr:col>0</xdr:col>
      <xdr:colOff>2522220</xdr:colOff>
      <xdr:row>4</xdr:row>
      <xdr:rowOff>283845</xdr:rowOff>
    </xdr:to>
    <xdr:pic>
      <xdr:nvPicPr>
        <xdr:cNvPr id="6" name="Picture 5" descr="C:\Documents and Settings\khowailedg\Local Settings\Temporary Internet Files\Content.IE5\TQHJPS79\MC900431599[1].pn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47900" y="1685925"/>
          <a:ext cx="274320" cy="2743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2247900</xdr:colOff>
      <xdr:row>16</xdr:row>
      <xdr:rowOff>38100</xdr:rowOff>
    </xdr:from>
    <xdr:to>
      <xdr:col>0</xdr:col>
      <xdr:colOff>2522220</xdr:colOff>
      <xdr:row>16</xdr:row>
      <xdr:rowOff>312420</xdr:rowOff>
    </xdr:to>
    <xdr:pic>
      <xdr:nvPicPr>
        <xdr:cNvPr id="7" name="Picture 6" descr="C:\Documents and Settings\khowailedg\Local Settings\Temporary Internet Files\Content.IE5\TQHJPS79\MC900431599[1].pn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47900" y="5734050"/>
          <a:ext cx="274320" cy="2743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2247900</xdr:colOff>
      <xdr:row>15</xdr:row>
      <xdr:rowOff>25400</xdr:rowOff>
    </xdr:from>
    <xdr:to>
      <xdr:col>0</xdr:col>
      <xdr:colOff>2522220</xdr:colOff>
      <xdr:row>15</xdr:row>
      <xdr:rowOff>299720</xdr:rowOff>
    </xdr:to>
    <xdr:pic>
      <xdr:nvPicPr>
        <xdr:cNvPr id="8" name="Picture 7" descr="C:\Documents and Settings\khowailedg\Local Settings\Temporary Internet Files\Content.IE5\TQHJPS79\MC900431599[1].pn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47900" y="5407025"/>
          <a:ext cx="274320" cy="2743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2247900</xdr:colOff>
      <xdr:row>18</xdr:row>
      <xdr:rowOff>38100</xdr:rowOff>
    </xdr:from>
    <xdr:to>
      <xdr:col>0</xdr:col>
      <xdr:colOff>2522220</xdr:colOff>
      <xdr:row>18</xdr:row>
      <xdr:rowOff>312420</xdr:rowOff>
    </xdr:to>
    <xdr:pic>
      <xdr:nvPicPr>
        <xdr:cNvPr id="9" name="Picture 8" descr="C:\Documents and Settings\khowailedg\Local Settings\Temporary Internet Files\Content.IE5\TQHJPS79\MC900431599[1].pn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47900" y="6362700"/>
          <a:ext cx="274320" cy="2743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2247900</xdr:colOff>
      <xdr:row>17</xdr:row>
      <xdr:rowOff>25400</xdr:rowOff>
    </xdr:from>
    <xdr:to>
      <xdr:col>0</xdr:col>
      <xdr:colOff>2522220</xdr:colOff>
      <xdr:row>17</xdr:row>
      <xdr:rowOff>299720</xdr:rowOff>
    </xdr:to>
    <xdr:pic>
      <xdr:nvPicPr>
        <xdr:cNvPr id="12" name="Picture 11" descr="C:\Documents and Settings\khowailedg\Local Settings\Temporary Internet Files\Content.IE5\TQHJPS79\MC900431599[1].pn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47900" y="6035675"/>
          <a:ext cx="274320" cy="2743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2247900</xdr:colOff>
      <xdr:row>20</xdr:row>
      <xdr:rowOff>38100</xdr:rowOff>
    </xdr:from>
    <xdr:to>
      <xdr:col>0</xdr:col>
      <xdr:colOff>2522220</xdr:colOff>
      <xdr:row>20</xdr:row>
      <xdr:rowOff>312420</xdr:rowOff>
    </xdr:to>
    <xdr:pic>
      <xdr:nvPicPr>
        <xdr:cNvPr id="13" name="Picture 12" descr="C:\Documents and Settings\khowailedg\Local Settings\Temporary Internet Files\Content.IE5\TQHJPS79\MC900431599[1].pn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47900" y="6991350"/>
          <a:ext cx="274320" cy="2743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2247900</xdr:colOff>
      <xdr:row>19</xdr:row>
      <xdr:rowOff>25400</xdr:rowOff>
    </xdr:from>
    <xdr:to>
      <xdr:col>0</xdr:col>
      <xdr:colOff>2522220</xdr:colOff>
      <xdr:row>19</xdr:row>
      <xdr:rowOff>299720</xdr:rowOff>
    </xdr:to>
    <xdr:pic>
      <xdr:nvPicPr>
        <xdr:cNvPr id="14" name="Picture 13" descr="C:\Documents and Settings\khowailedg\Local Settings\Temporary Internet Files\Content.IE5\TQHJPS79\MC900431599[1].pn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47900" y="6664325"/>
          <a:ext cx="274320" cy="2743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2247900</xdr:colOff>
      <xdr:row>22</xdr:row>
      <xdr:rowOff>38100</xdr:rowOff>
    </xdr:from>
    <xdr:to>
      <xdr:col>0</xdr:col>
      <xdr:colOff>2522220</xdr:colOff>
      <xdr:row>22</xdr:row>
      <xdr:rowOff>312420</xdr:rowOff>
    </xdr:to>
    <xdr:pic>
      <xdr:nvPicPr>
        <xdr:cNvPr id="15" name="Picture 14" descr="C:\Documents and Settings\khowailedg\Local Settings\Temporary Internet Files\Content.IE5\TQHJPS79\MC900431599[1].pn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47900" y="7620000"/>
          <a:ext cx="274320" cy="2743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2247900</xdr:colOff>
      <xdr:row>21</xdr:row>
      <xdr:rowOff>25400</xdr:rowOff>
    </xdr:from>
    <xdr:to>
      <xdr:col>0</xdr:col>
      <xdr:colOff>2522220</xdr:colOff>
      <xdr:row>21</xdr:row>
      <xdr:rowOff>299720</xdr:rowOff>
    </xdr:to>
    <xdr:pic>
      <xdr:nvPicPr>
        <xdr:cNvPr id="16" name="Picture 15" descr="C:\Documents and Settings\khowailedg\Local Settings\Temporary Internet Files\Content.IE5\TQHJPS79\MC900431599[1].pn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47900" y="7292975"/>
          <a:ext cx="274320" cy="2743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2247900</xdr:colOff>
      <xdr:row>24</xdr:row>
      <xdr:rowOff>38100</xdr:rowOff>
    </xdr:from>
    <xdr:to>
      <xdr:col>0</xdr:col>
      <xdr:colOff>2522220</xdr:colOff>
      <xdr:row>24</xdr:row>
      <xdr:rowOff>312420</xdr:rowOff>
    </xdr:to>
    <xdr:pic>
      <xdr:nvPicPr>
        <xdr:cNvPr id="17" name="Picture 16" descr="C:\Documents and Settings\khowailedg\Local Settings\Temporary Internet Files\Content.IE5\TQHJPS79\MC900431599[1].pn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47900" y="8248650"/>
          <a:ext cx="274320" cy="2743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2247900</xdr:colOff>
      <xdr:row>23</xdr:row>
      <xdr:rowOff>25400</xdr:rowOff>
    </xdr:from>
    <xdr:to>
      <xdr:col>0</xdr:col>
      <xdr:colOff>2522220</xdr:colOff>
      <xdr:row>23</xdr:row>
      <xdr:rowOff>299720</xdr:rowOff>
    </xdr:to>
    <xdr:pic>
      <xdr:nvPicPr>
        <xdr:cNvPr id="18" name="Picture 17" descr="C:\Documents and Settings\khowailedg\Local Settings\Temporary Internet Files\Content.IE5\TQHJPS79\MC900431599[1].pn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47900" y="7921625"/>
          <a:ext cx="274320" cy="2743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absolute">
        <xdr:from>
          <xdr:col>2</xdr:col>
          <xdr:colOff>266700</xdr:colOff>
          <xdr:row>22</xdr:row>
          <xdr:rowOff>99060</xdr:rowOff>
        </xdr:from>
        <xdr:to>
          <xdr:col>4</xdr:col>
          <xdr:colOff>518160</xdr:colOff>
          <xdr:row>23</xdr:row>
          <xdr:rowOff>213360</xdr:rowOff>
        </xdr:to>
        <xdr:sp macro="" textlink="">
          <xdr:nvSpPr>
            <xdr:cNvPr id="5124" name="Button 4" hidden="1">
              <a:extLst>
                <a:ext uri="{63B3BB69-23CF-44E3-9099-C40C66FF867C}">
                  <a14:compatExt spid="_x0000_s5124"/>
                </a:ext>
              </a:extLst>
            </xdr:cNvPr>
            <xdr:cNvSpPr/>
          </xdr:nvSpPr>
          <xdr:spPr>
            <a:xfrm>
              <a:off x="0" y="0"/>
              <a:ext cx="0" cy="0"/>
            </a:xfrm>
            <a:prstGeom prst="rect">
              <a:avLst/>
            </a:prstGeom>
          </xdr:spPr>
          <xdr:txBody>
            <a:bodyPr vertOverflow="clip" wrap="square" lIns="36576" tIns="32004" rIns="36576" bIns="32004" anchor="ctr" upright="1"/>
            <a:lstStyle/>
            <a:p>
              <a:pPr algn="ctr" rtl="0">
                <a:defRPr sz="1000"/>
              </a:pPr>
              <a:r>
                <a:rPr lang="en-US" sz="1100" b="1" i="0" u="none" strike="noStrike" baseline="0">
                  <a:solidFill>
                    <a:srgbClr val="000000"/>
                  </a:solidFill>
                  <a:latin typeface="Calibri"/>
                </a:rPr>
                <a:t>SEND</a:t>
              </a:r>
            </a:p>
          </xdr:txBody>
        </xdr:sp>
        <xdr:clientData fPrintsWithSheet="0"/>
      </xdr:twoCellAnchor>
    </mc:Choice>
    <mc:Fallback/>
  </mc:AlternateContent>
  <xdr:twoCellAnchor>
    <xdr:from>
      <xdr:col>0</xdr:col>
      <xdr:colOff>2247900</xdr:colOff>
      <xdr:row>26</xdr:row>
      <xdr:rowOff>38100</xdr:rowOff>
    </xdr:from>
    <xdr:to>
      <xdr:col>0</xdr:col>
      <xdr:colOff>2522220</xdr:colOff>
      <xdr:row>26</xdr:row>
      <xdr:rowOff>312420</xdr:rowOff>
    </xdr:to>
    <xdr:pic>
      <xdr:nvPicPr>
        <xdr:cNvPr id="19" name="Picture 18" descr="C:\Documents and Settings\khowailedg\Local Settings\Temporary Internet Files\Content.IE5\TQHJPS79\MC900431599[1].pn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47900" y="8248650"/>
          <a:ext cx="274320" cy="2743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2247900</xdr:colOff>
      <xdr:row>25</xdr:row>
      <xdr:rowOff>25400</xdr:rowOff>
    </xdr:from>
    <xdr:to>
      <xdr:col>0</xdr:col>
      <xdr:colOff>2522220</xdr:colOff>
      <xdr:row>25</xdr:row>
      <xdr:rowOff>299720</xdr:rowOff>
    </xdr:to>
    <xdr:pic>
      <xdr:nvPicPr>
        <xdr:cNvPr id="20" name="Picture 19" descr="C:\Documents and Settings\khowailedg\Local Settings\Temporary Internet Files\Content.IE5\TQHJPS79\MC900431599[1].pn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47900" y="7921625"/>
          <a:ext cx="274320" cy="2743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2247900</xdr:colOff>
      <xdr:row>28</xdr:row>
      <xdr:rowOff>38100</xdr:rowOff>
    </xdr:from>
    <xdr:to>
      <xdr:col>0</xdr:col>
      <xdr:colOff>2522220</xdr:colOff>
      <xdr:row>28</xdr:row>
      <xdr:rowOff>312420</xdr:rowOff>
    </xdr:to>
    <xdr:pic>
      <xdr:nvPicPr>
        <xdr:cNvPr id="21" name="Picture 20" descr="C:\Documents and Settings\khowailedg\Local Settings\Temporary Internet Files\Content.IE5\TQHJPS79\MC900431599[1].pn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47900" y="8248650"/>
          <a:ext cx="274320" cy="2743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2247900</xdr:colOff>
      <xdr:row>27</xdr:row>
      <xdr:rowOff>25400</xdr:rowOff>
    </xdr:from>
    <xdr:to>
      <xdr:col>0</xdr:col>
      <xdr:colOff>2522220</xdr:colOff>
      <xdr:row>27</xdr:row>
      <xdr:rowOff>299720</xdr:rowOff>
    </xdr:to>
    <xdr:pic>
      <xdr:nvPicPr>
        <xdr:cNvPr id="22" name="Picture 21" descr="C:\Documents and Settings\khowailedg\Local Settings\Temporary Internet Files\Content.IE5\TQHJPS79\MC900431599[1].pn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47900" y="7921625"/>
          <a:ext cx="274320" cy="2743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2247900</xdr:colOff>
      <xdr:row>30</xdr:row>
      <xdr:rowOff>38100</xdr:rowOff>
    </xdr:from>
    <xdr:to>
      <xdr:col>0</xdr:col>
      <xdr:colOff>2522220</xdr:colOff>
      <xdr:row>30</xdr:row>
      <xdr:rowOff>312420</xdr:rowOff>
    </xdr:to>
    <xdr:pic>
      <xdr:nvPicPr>
        <xdr:cNvPr id="23" name="Picture 22" descr="C:\Documents and Settings\khowailedg\Local Settings\Temporary Internet Files\Content.IE5\TQHJPS79\MC900431599[1].pn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47900" y="8248650"/>
          <a:ext cx="274320" cy="2743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2247900</xdr:colOff>
      <xdr:row>29</xdr:row>
      <xdr:rowOff>25400</xdr:rowOff>
    </xdr:from>
    <xdr:to>
      <xdr:col>0</xdr:col>
      <xdr:colOff>2522220</xdr:colOff>
      <xdr:row>29</xdr:row>
      <xdr:rowOff>299720</xdr:rowOff>
    </xdr:to>
    <xdr:pic>
      <xdr:nvPicPr>
        <xdr:cNvPr id="24" name="Picture 23" descr="C:\Documents and Settings\khowailedg\Local Settings\Temporary Internet Files\Content.IE5\TQHJPS79\MC900431599[1].pn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47900" y="7921625"/>
          <a:ext cx="274320" cy="2743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2247900</xdr:colOff>
      <xdr:row>32</xdr:row>
      <xdr:rowOff>38100</xdr:rowOff>
    </xdr:from>
    <xdr:to>
      <xdr:col>0</xdr:col>
      <xdr:colOff>2522220</xdr:colOff>
      <xdr:row>32</xdr:row>
      <xdr:rowOff>312420</xdr:rowOff>
    </xdr:to>
    <xdr:pic>
      <xdr:nvPicPr>
        <xdr:cNvPr id="25" name="Picture 24" descr="C:\Documents and Settings\khowailedg\Local Settings\Temporary Internet Files\Content.IE5\TQHJPS79\MC900431599[1].pn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47900" y="8248650"/>
          <a:ext cx="274320" cy="2743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2247900</xdr:colOff>
      <xdr:row>31</xdr:row>
      <xdr:rowOff>25400</xdr:rowOff>
    </xdr:from>
    <xdr:to>
      <xdr:col>0</xdr:col>
      <xdr:colOff>2522220</xdr:colOff>
      <xdr:row>31</xdr:row>
      <xdr:rowOff>299720</xdr:rowOff>
    </xdr:to>
    <xdr:pic>
      <xdr:nvPicPr>
        <xdr:cNvPr id="26" name="Picture 25" descr="C:\Documents and Settings\khowailedg\Local Settings\Temporary Internet Files\Content.IE5\TQHJPS79\MC900431599[1].pn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47900" y="7921625"/>
          <a:ext cx="274320" cy="2743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714375</xdr:colOff>
      <xdr:row>0</xdr:row>
      <xdr:rowOff>38100</xdr:rowOff>
    </xdr:from>
    <xdr:to>
      <xdr:col>2</xdr:col>
      <xdr:colOff>988695</xdr:colOff>
      <xdr:row>0</xdr:row>
      <xdr:rowOff>323851</xdr:rowOff>
    </xdr:to>
    <xdr:pic>
      <xdr:nvPicPr>
        <xdr:cNvPr id="2" name="Picture 1" descr="C:\Documents and Settings\khowailedg\Local Settings\Temporary Internet Files\Content.IE5\TQHJPS79\MC900431599[1].pn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67025" y="38100"/>
          <a:ext cx="274320" cy="2857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27</xdr:col>
      <xdr:colOff>771525</xdr:colOff>
      <xdr:row>0</xdr:row>
      <xdr:rowOff>95250</xdr:rowOff>
    </xdr:from>
    <xdr:to>
      <xdr:col>27</xdr:col>
      <xdr:colOff>1045845</xdr:colOff>
      <xdr:row>0</xdr:row>
      <xdr:rowOff>369570</xdr:rowOff>
    </xdr:to>
    <xdr:pic>
      <xdr:nvPicPr>
        <xdr:cNvPr id="5" name="Picture 4" descr="C:\Documents and Settings\khowailedg\Local Settings\Temporary Internet Files\Content.IE5\TQHJPS79\MC900431599[1].pn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955375" y="95250"/>
          <a:ext cx="274320" cy="2743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26</xdr:col>
      <xdr:colOff>781050</xdr:colOff>
      <xdr:row>0</xdr:row>
      <xdr:rowOff>76200</xdr:rowOff>
    </xdr:from>
    <xdr:to>
      <xdr:col>27</xdr:col>
      <xdr:colOff>7620</xdr:colOff>
      <xdr:row>0</xdr:row>
      <xdr:rowOff>371475</xdr:rowOff>
    </xdr:to>
    <xdr:pic>
      <xdr:nvPicPr>
        <xdr:cNvPr id="6" name="Picture 5" descr="C:\Documents and Settings\khowailedg\Local Settings\Temporary Internet Files\Content.IE5\TQHJPS79\MC900431599[1].pn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917150" y="76200"/>
          <a:ext cx="274320" cy="2952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24</xdr:col>
      <xdr:colOff>771525</xdr:colOff>
      <xdr:row>0</xdr:row>
      <xdr:rowOff>38100</xdr:rowOff>
    </xdr:from>
    <xdr:to>
      <xdr:col>24</xdr:col>
      <xdr:colOff>1045845</xdr:colOff>
      <xdr:row>0</xdr:row>
      <xdr:rowOff>312420</xdr:rowOff>
    </xdr:to>
    <xdr:pic>
      <xdr:nvPicPr>
        <xdr:cNvPr id="7" name="Picture 6" descr="C:\Documents and Settings\khowailedg\Local Settings\Temporary Internet Files\Content.IE5\TQHJPS79\MC900431599[1].pn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631150" y="38100"/>
          <a:ext cx="274320" cy="2743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25</xdr:col>
      <xdr:colOff>723900</xdr:colOff>
      <xdr:row>0</xdr:row>
      <xdr:rowOff>38100</xdr:rowOff>
    </xdr:from>
    <xdr:to>
      <xdr:col>25</xdr:col>
      <xdr:colOff>998220</xdr:colOff>
      <xdr:row>0</xdr:row>
      <xdr:rowOff>312420</xdr:rowOff>
    </xdr:to>
    <xdr:pic>
      <xdr:nvPicPr>
        <xdr:cNvPr id="8" name="Picture 7" descr="C:\Documents and Settings\khowailedg\Local Settings\Temporary Internet Files\Content.IE5\TQHJPS79\MC900431599[1].pn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13325" y="38100"/>
          <a:ext cx="274320" cy="2743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xdr:from>
          <xdr:col>4</xdr:col>
          <xdr:colOff>883920</xdr:colOff>
          <xdr:row>0</xdr:row>
          <xdr:rowOff>38100</xdr:rowOff>
        </xdr:from>
        <xdr:to>
          <xdr:col>5</xdr:col>
          <xdr:colOff>0</xdr:colOff>
          <xdr:row>0</xdr:row>
          <xdr:rowOff>312420</xdr:rowOff>
        </xdr:to>
        <xdr:sp macro="" textlink="">
          <xdr:nvSpPr>
            <xdr:cNvPr id="6163" name="Button 19" hidden="1">
              <a:extLst>
                <a:ext uri="{63B3BB69-23CF-44E3-9099-C40C66FF867C}">
                  <a14:compatExt spid="_x0000_s6163"/>
                </a:ext>
              </a:extLst>
            </xdr:cNvPr>
            <xdr:cNvSpPr/>
          </xdr:nvSpPr>
          <xdr:spPr>
            <a:xfrm>
              <a:off x="0" y="0"/>
              <a:ext cx="0" cy="0"/>
            </a:xfrm>
            <a:prstGeom prst="rect">
              <a:avLst/>
            </a:prstGeom>
          </xdr:spPr>
          <xdr:txBody>
            <a:bodyPr vertOverflow="clip" wrap="square" lIns="36576" tIns="32004" rIns="36576" bIns="32004" anchor="ctr" upright="1"/>
            <a:lstStyle/>
            <a:p>
              <a:pPr algn="ctr" rtl="0">
                <a:defRPr sz="1000"/>
              </a:pPr>
              <a:r>
                <a:rPr lang="en-US" sz="1100" b="1" i="0" u="none" strike="noStrike" baseline="0">
                  <a:solidFill>
                    <a:srgbClr val="000000"/>
                  </a:solidFill>
                  <a:latin typeface="Calibri"/>
                </a:rPr>
                <a:t>SORT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xdr:col>
          <xdr:colOff>868680</xdr:colOff>
          <xdr:row>0</xdr:row>
          <xdr:rowOff>38100</xdr:rowOff>
        </xdr:from>
        <xdr:to>
          <xdr:col>3</xdr:col>
          <xdr:colOff>1417320</xdr:colOff>
          <xdr:row>0</xdr:row>
          <xdr:rowOff>312420</xdr:rowOff>
        </xdr:to>
        <xdr:sp macro="" textlink="">
          <xdr:nvSpPr>
            <xdr:cNvPr id="6166" name="Button 22" hidden="1">
              <a:extLst>
                <a:ext uri="{63B3BB69-23CF-44E3-9099-C40C66FF867C}">
                  <a14:compatExt spid="_x0000_s6166"/>
                </a:ext>
              </a:extLst>
            </xdr:cNvPr>
            <xdr:cNvSpPr/>
          </xdr:nvSpPr>
          <xdr:spPr>
            <a:xfrm>
              <a:off x="0" y="0"/>
              <a:ext cx="0" cy="0"/>
            </a:xfrm>
            <a:prstGeom prst="rect">
              <a:avLst/>
            </a:prstGeom>
          </xdr:spPr>
          <xdr:txBody>
            <a:bodyPr vertOverflow="clip" wrap="square" lIns="36576" tIns="32004" rIns="36576" bIns="32004" anchor="ctr" upright="1"/>
            <a:lstStyle/>
            <a:p>
              <a:pPr algn="ctr" rtl="0">
                <a:defRPr sz="1000"/>
              </a:pPr>
              <a:r>
                <a:rPr lang="en-US" sz="1100" b="1" i="0" u="none" strike="noStrike" baseline="0">
                  <a:solidFill>
                    <a:srgbClr val="000000"/>
                  </a:solidFill>
                  <a:latin typeface="Calibri"/>
                </a:rPr>
                <a:t>SORT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xdr:col>
          <xdr:colOff>1135380</xdr:colOff>
          <xdr:row>0</xdr:row>
          <xdr:rowOff>38100</xdr:rowOff>
        </xdr:from>
        <xdr:to>
          <xdr:col>2</xdr:col>
          <xdr:colOff>1684020</xdr:colOff>
          <xdr:row>0</xdr:row>
          <xdr:rowOff>312420</xdr:rowOff>
        </xdr:to>
        <xdr:sp macro="" textlink="">
          <xdr:nvSpPr>
            <xdr:cNvPr id="6167" name="Button 23" hidden="1">
              <a:extLst>
                <a:ext uri="{63B3BB69-23CF-44E3-9099-C40C66FF867C}">
                  <a14:compatExt spid="_x0000_s6167"/>
                </a:ext>
              </a:extLst>
            </xdr:cNvPr>
            <xdr:cNvSpPr/>
          </xdr:nvSpPr>
          <xdr:spPr>
            <a:xfrm>
              <a:off x="0" y="0"/>
              <a:ext cx="0" cy="0"/>
            </a:xfrm>
            <a:prstGeom prst="rect">
              <a:avLst/>
            </a:prstGeom>
          </xdr:spPr>
          <xdr:txBody>
            <a:bodyPr vertOverflow="clip" wrap="square" lIns="36576" tIns="32004" rIns="36576" bIns="32004" anchor="ctr" upright="1"/>
            <a:lstStyle/>
            <a:p>
              <a:pPr algn="ctr" rtl="0">
                <a:defRPr sz="1000"/>
              </a:pPr>
              <a:r>
                <a:rPr lang="en-US" sz="1100" b="1" i="0" u="none" strike="noStrike" baseline="0">
                  <a:solidFill>
                    <a:srgbClr val="000000"/>
                  </a:solidFill>
                  <a:latin typeface="Calibri"/>
                </a:rPr>
                <a:t>SORT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xdr:col>
          <xdr:colOff>487680</xdr:colOff>
          <xdr:row>0</xdr:row>
          <xdr:rowOff>38100</xdr:rowOff>
        </xdr:from>
        <xdr:to>
          <xdr:col>5</xdr:col>
          <xdr:colOff>1036320</xdr:colOff>
          <xdr:row>0</xdr:row>
          <xdr:rowOff>312420</xdr:rowOff>
        </xdr:to>
        <xdr:sp macro="" textlink="">
          <xdr:nvSpPr>
            <xdr:cNvPr id="6177" name="Button 33" hidden="1">
              <a:extLst>
                <a:ext uri="{63B3BB69-23CF-44E3-9099-C40C66FF867C}">
                  <a14:compatExt spid="_x0000_s6177"/>
                </a:ext>
              </a:extLst>
            </xdr:cNvPr>
            <xdr:cNvSpPr/>
          </xdr:nvSpPr>
          <xdr:spPr>
            <a:xfrm>
              <a:off x="0" y="0"/>
              <a:ext cx="0" cy="0"/>
            </a:xfrm>
            <a:prstGeom prst="rect">
              <a:avLst/>
            </a:prstGeom>
          </xdr:spPr>
          <xdr:txBody>
            <a:bodyPr vertOverflow="clip" wrap="square" lIns="36576" tIns="32004" rIns="36576" bIns="32004" anchor="ctr" upright="1"/>
            <a:lstStyle/>
            <a:p>
              <a:pPr algn="ctr" rtl="0">
                <a:defRPr sz="1000"/>
              </a:pPr>
              <a:r>
                <a:rPr lang="en-US" sz="1100" b="1" i="0" u="none" strike="noStrike" baseline="0">
                  <a:solidFill>
                    <a:srgbClr val="000000"/>
                  </a:solidFill>
                  <a:latin typeface="Calibri"/>
                </a:rPr>
                <a:t>SORT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457200</xdr:colOff>
          <xdr:row>0</xdr:row>
          <xdr:rowOff>38100</xdr:rowOff>
        </xdr:from>
        <xdr:to>
          <xdr:col>10</xdr:col>
          <xdr:colOff>1013460</xdr:colOff>
          <xdr:row>0</xdr:row>
          <xdr:rowOff>312420</xdr:rowOff>
        </xdr:to>
        <xdr:sp macro="" textlink="">
          <xdr:nvSpPr>
            <xdr:cNvPr id="6181" name="Button 37" hidden="1">
              <a:extLst>
                <a:ext uri="{63B3BB69-23CF-44E3-9099-C40C66FF867C}">
                  <a14:compatExt spid="_x0000_s6181"/>
                </a:ext>
              </a:extLst>
            </xdr:cNvPr>
            <xdr:cNvSpPr/>
          </xdr:nvSpPr>
          <xdr:spPr>
            <a:xfrm>
              <a:off x="0" y="0"/>
              <a:ext cx="0" cy="0"/>
            </a:xfrm>
            <a:prstGeom prst="rect">
              <a:avLst/>
            </a:prstGeom>
          </xdr:spPr>
          <xdr:txBody>
            <a:bodyPr vertOverflow="clip" wrap="square" lIns="36576" tIns="32004" rIns="36576" bIns="32004" anchor="ctr" upright="1"/>
            <a:lstStyle/>
            <a:p>
              <a:pPr algn="ctr" rtl="0">
                <a:defRPr sz="1000"/>
              </a:pPr>
              <a:r>
                <a:rPr lang="en-US" sz="1100" b="1" i="0" u="none" strike="noStrike" baseline="0">
                  <a:solidFill>
                    <a:srgbClr val="000000"/>
                  </a:solidFill>
                  <a:latin typeface="Calibri"/>
                </a:rPr>
                <a:t>SORT</a:t>
              </a:r>
            </a:p>
          </xdr:txBody>
        </xdr:sp>
        <xdr:clientData fPrintsWithSheet="0"/>
      </xdr:twoCellAnchor>
    </mc:Choice>
    <mc:Fallback/>
  </mc:AlternateContent>
  <xdr:twoCellAnchor editAs="oneCell">
    <xdr:from>
      <xdr:col>0</xdr:col>
      <xdr:colOff>695325</xdr:colOff>
      <xdr:row>0</xdr:row>
      <xdr:rowOff>38100</xdr:rowOff>
    </xdr:from>
    <xdr:to>
      <xdr:col>0</xdr:col>
      <xdr:colOff>969645</xdr:colOff>
      <xdr:row>0</xdr:row>
      <xdr:rowOff>323851</xdr:rowOff>
    </xdr:to>
    <xdr:pic>
      <xdr:nvPicPr>
        <xdr:cNvPr id="14" name="Picture 13" descr="C:\Documents and Settings\khowailedg\Local Settings\Temporary Internet Files\Content.IE5\TQHJPS79\MC900431599[1].pn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95325" y="38100"/>
          <a:ext cx="274320" cy="2857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819150</xdr:colOff>
      <xdr:row>0</xdr:row>
      <xdr:rowOff>38100</xdr:rowOff>
    </xdr:from>
    <xdr:to>
      <xdr:col>1</xdr:col>
      <xdr:colOff>1093470</xdr:colOff>
      <xdr:row>0</xdr:row>
      <xdr:rowOff>323851</xdr:rowOff>
    </xdr:to>
    <xdr:pic>
      <xdr:nvPicPr>
        <xdr:cNvPr id="15" name="Picture 14" descr="C:\Documents and Settings\khowailedg\Local Settings\Temporary Internet Files\Content.IE5\TQHJPS79\MC900431599[1].pn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47850" y="38100"/>
          <a:ext cx="274320" cy="2857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34</xdr:col>
      <xdr:colOff>857250</xdr:colOff>
      <xdr:row>0</xdr:row>
      <xdr:rowOff>0</xdr:rowOff>
    </xdr:from>
    <xdr:to>
      <xdr:col>34</xdr:col>
      <xdr:colOff>1131570</xdr:colOff>
      <xdr:row>0</xdr:row>
      <xdr:rowOff>274320</xdr:rowOff>
    </xdr:to>
    <xdr:pic>
      <xdr:nvPicPr>
        <xdr:cNvPr id="16" name="Picture 15" descr="C:\Documents and Settings\khowailedg\Local Settings\Temporary Internet Files\Content.IE5\TQHJPS79\MC900431599[1].pn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0195500" y="0"/>
          <a:ext cx="274320" cy="2743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35</xdr:col>
      <xdr:colOff>714375</xdr:colOff>
      <xdr:row>0</xdr:row>
      <xdr:rowOff>0</xdr:rowOff>
    </xdr:from>
    <xdr:to>
      <xdr:col>35</xdr:col>
      <xdr:colOff>988695</xdr:colOff>
      <xdr:row>0</xdr:row>
      <xdr:rowOff>295275</xdr:rowOff>
    </xdr:to>
    <xdr:pic>
      <xdr:nvPicPr>
        <xdr:cNvPr id="17" name="Picture 16" descr="C:\Documents and Settings\khowailedg\Local Settings\Temporary Internet Files\Content.IE5\TQHJPS79\MC900431599[1].pn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1281350" y="0"/>
          <a:ext cx="274320" cy="2952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xdr:from>
          <xdr:col>2</xdr:col>
          <xdr:colOff>144780</xdr:colOff>
          <xdr:row>9</xdr:row>
          <xdr:rowOff>144780</xdr:rowOff>
        </xdr:from>
        <xdr:to>
          <xdr:col>2</xdr:col>
          <xdr:colOff>1600200</xdr:colOff>
          <xdr:row>13</xdr:row>
          <xdr:rowOff>60960</xdr:rowOff>
        </xdr:to>
        <xdr:sp macro="" textlink="">
          <xdr:nvSpPr>
            <xdr:cNvPr id="6199" name="Button 55" hidden="1">
              <a:extLst>
                <a:ext uri="{63B3BB69-23CF-44E3-9099-C40C66FF867C}">
                  <a14:compatExt spid="_x0000_s6199"/>
                </a:ext>
              </a:extLst>
            </xdr:cNvPr>
            <xdr:cNvSpPr/>
          </xdr:nvSpPr>
          <xdr:spPr>
            <a:xfrm>
              <a:off x="0" y="0"/>
              <a:ext cx="0" cy="0"/>
            </a:xfrm>
            <a:prstGeom prst="rect">
              <a:avLst/>
            </a:prstGeom>
          </xdr:spPr>
          <xdr:txBody>
            <a:bodyPr vertOverflow="clip" wrap="square" lIns="36576" tIns="32004" rIns="36576" bIns="32004" anchor="ctr" upright="1"/>
            <a:lstStyle/>
            <a:p>
              <a:pPr algn="ctr" rtl="0">
                <a:defRPr sz="1000"/>
              </a:pPr>
              <a:r>
                <a:rPr lang="en-US" sz="1200" b="1" i="0" u="none" strike="noStrike" baseline="0">
                  <a:solidFill>
                    <a:srgbClr val="000000"/>
                  </a:solidFill>
                  <a:latin typeface="Calibri"/>
                </a:rPr>
                <a:t>Add A New HPwES Contractor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xdr:col>
          <xdr:colOff>160020</xdr:colOff>
          <xdr:row>15</xdr:row>
          <xdr:rowOff>83820</xdr:rowOff>
        </xdr:from>
        <xdr:to>
          <xdr:col>2</xdr:col>
          <xdr:colOff>1623060</xdr:colOff>
          <xdr:row>18</xdr:row>
          <xdr:rowOff>22860</xdr:rowOff>
        </xdr:to>
        <xdr:sp macro="" textlink="">
          <xdr:nvSpPr>
            <xdr:cNvPr id="6201" name="Button 57" hidden="1">
              <a:extLst>
                <a:ext uri="{63B3BB69-23CF-44E3-9099-C40C66FF867C}">
                  <a14:compatExt spid="_x0000_s6201"/>
                </a:ext>
              </a:extLst>
            </xdr:cNvPr>
            <xdr:cNvSpPr/>
          </xdr:nvSpPr>
          <xdr:spPr>
            <a:xfrm>
              <a:off x="0" y="0"/>
              <a:ext cx="0" cy="0"/>
            </a:xfrm>
            <a:prstGeom prst="rect">
              <a:avLst/>
            </a:prstGeom>
          </xdr:spPr>
          <xdr:txBody>
            <a:bodyPr vertOverflow="clip" wrap="square" lIns="36576" tIns="32004" rIns="36576" bIns="32004" anchor="ctr" upright="1"/>
            <a:lstStyle/>
            <a:p>
              <a:pPr algn="ctr" rtl="0">
                <a:defRPr sz="1000"/>
              </a:pPr>
              <a:r>
                <a:rPr lang="en-US" sz="1200" b="1" i="0" u="none" strike="noStrike" baseline="0">
                  <a:solidFill>
                    <a:srgbClr val="000000"/>
                  </a:solidFill>
                  <a:latin typeface="Calibri"/>
                </a:rPr>
                <a:t>SEND</a:t>
              </a:r>
            </a:p>
          </xdr:txBody>
        </xdr:sp>
        <xdr:clientData fPrintsWithSheet="0"/>
      </xdr:twoCellAnchor>
    </mc:Choice>
    <mc:Fallback/>
  </mc:AlternateContent>
  <xdr:oneCellAnchor>
    <xdr:from>
      <xdr:col>37</xdr:col>
      <xdr:colOff>771525</xdr:colOff>
      <xdr:row>0</xdr:row>
      <xdr:rowOff>95250</xdr:rowOff>
    </xdr:from>
    <xdr:ext cx="274320" cy="274320"/>
    <xdr:pic>
      <xdr:nvPicPr>
        <xdr:cNvPr id="18" name="Picture 17" descr="C:\Documents and Settings\khowailedg\Local Settings\Temporary Internet Files\Content.IE5\TQHJPS79\MC900431599[1].pn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955375" y="95250"/>
          <a:ext cx="274320" cy="2743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36</xdr:col>
      <xdr:colOff>781050</xdr:colOff>
      <xdr:row>0</xdr:row>
      <xdr:rowOff>76200</xdr:rowOff>
    </xdr:from>
    <xdr:ext cx="274320" cy="295275"/>
    <xdr:pic>
      <xdr:nvPicPr>
        <xdr:cNvPr id="19" name="Picture 18" descr="C:\Documents and Settings\khowailedg\Local Settings\Temporary Internet Files\Content.IE5\TQHJPS79\MC900431599[1].pn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917150" y="76200"/>
          <a:ext cx="274320" cy="2952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trlProp" Target="../ctrlProps/ctrlProp2.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7.xml"/><Relationship Id="rId3" Type="http://schemas.openxmlformats.org/officeDocument/2006/relationships/vmlDrawing" Target="../drawings/vmlDrawing3.vml"/><Relationship Id="rId7" Type="http://schemas.openxmlformats.org/officeDocument/2006/relationships/ctrlProp" Target="../ctrlProps/ctrlProp6.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5.xml"/><Relationship Id="rId5" Type="http://schemas.openxmlformats.org/officeDocument/2006/relationships/ctrlProp" Target="../ctrlProps/ctrlProp4.xml"/><Relationship Id="rId10" Type="http://schemas.openxmlformats.org/officeDocument/2006/relationships/ctrlProp" Target="../ctrlProps/ctrlProp9.xml"/><Relationship Id="rId4" Type="http://schemas.openxmlformats.org/officeDocument/2006/relationships/ctrlProp" Target="../ctrlProps/ctrlProp3.xml"/><Relationship Id="rId9" Type="http://schemas.openxmlformats.org/officeDocument/2006/relationships/ctrlProp" Target="../ctrlProps/ctrlProp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enableFormatConditionsCalculation="0"/>
  <dimension ref="B1:E46"/>
  <sheetViews>
    <sheetView showGridLines="0" tabSelected="1" zoomScale="110" zoomScaleNormal="110" workbookViewId="0">
      <selection activeCell="B6" sqref="B6:E6"/>
    </sheetView>
  </sheetViews>
  <sheetFormatPr defaultColWidth="8.88671875" defaultRowHeight="14.4" x14ac:dyDescent="0.3"/>
  <cols>
    <col min="1" max="1" width="8.88671875" style="19"/>
    <col min="2" max="2" width="37" style="27" customWidth="1"/>
    <col min="3" max="3" width="30.6640625" style="27" customWidth="1"/>
    <col min="4" max="4" width="38.44140625" style="27" customWidth="1"/>
    <col min="5" max="5" width="23.44140625" style="27" customWidth="1"/>
    <col min="6" max="16384" width="8.88671875" style="19"/>
  </cols>
  <sheetData>
    <row r="1" spans="2:5" x14ac:dyDescent="0.3">
      <c r="B1" s="75" t="s">
        <v>130</v>
      </c>
      <c r="C1" s="76"/>
      <c r="D1" s="76"/>
      <c r="E1" s="76"/>
    </row>
    <row r="2" spans="2:5" ht="24.75" customHeight="1" x14ac:dyDescent="0.3">
      <c r="B2" s="64" t="s">
        <v>54</v>
      </c>
      <c r="C2" s="64"/>
      <c r="D2" s="64"/>
      <c r="E2" s="64"/>
    </row>
    <row r="3" spans="2:5" ht="20.100000000000001" customHeight="1" x14ac:dyDescent="0.25">
      <c r="B3" s="8" t="s">
        <v>16</v>
      </c>
      <c r="C3" s="8" t="s">
        <v>127</v>
      </c>
      <c r="D3" s="8"/>
      <c r="E3" s="20"/>
    </row>
    <row r="4" spans="2:5" ht="20.100000000000001" customHeight="1" x14ac:dyDescent="0.25">
      <c r="B4" s="8" t="s">
        <v>17</v>
      </c>
      <c r="C4" s="9">
        <v>41363</v>
      </c>
      <c r="D4" s="9"/>
      <c r="E4" s="20"/>
    </row>
    <row r="5" spans="2:5" ht="20.100000000000001" customHeight="1" x14ac:dyDescent="0.25">
      <c r="B5" s="18" t="s">
        <v>18</v>
      </c>
      <c r="C5" s="63" t="s">
        <v>19</v>
      </c>
      <c r="D5" s="63"/>
      <c r="E5" s="63"/>
    </row>
    <row r="6" spans="2:5" ht="21.75" customHeight="1" x14ac:dyDescent="0.25">
      <c r="B6" s="69" t="s">
        <v>116</v>
      </c>
      <c r="C6" s="69"/>
      <c r="D6" s="69"/>
      <c r="E6" s="69"/>
    </row>
    <row r="7" spans="2:5" ht="9.9" customHeight="1" x14ac:dyDescent="0.25">
      <c r="B7" s="20"/>
      <c r="C7" s="20"/>
      <c r="D7" s="20"/>
      <c r="E7" s="20"/>
    </row>
    <row r="8" spans="2:5" ht="20.100000000000001" customHeight="1" x14ac:dyDescent="0.25">
      <c r="B8" s="18" t="s">
        <v>20</v>
      </c>
      <c r="C8" s="63" t="s">
        <v>21</v>
      </c>
      <c r="D8" s="63"/>
      <c r="E8" s="63"/>
    </row>
    <row r="9" spans="2:5" ht="48.75" customHeight="1" x14ac:dyDescent="0.3">
      <c r="B9" s="69" t="s">
        <v>117</v>
      </c>
      <c r="C9" s="69"/>
      <c r="D9" s="69"/>
      <c r="E9" s="69"/>
    </row>
    <row r="10" spans="2:5" ht="36.75" customHeight="1" x14ac:dyDescent="0.25">
      <c r="B10" s="69" t="s">
        <v>118</v>
      </c>
      <c r="C10" s="69"/>
      <c r="D10" s="69"/>
      <c r="E10" s="69"/>
    </row>
    <row r="11" spans="2:5" ht="9.9" customHeight="1" x14ac:dyDescent="0.25">
      <c r="B11" s="20"/>
      <c r="C11" s="20"/>
      <c r="D11" s="20"/>
      <c r="E11" s="20"/>
    </row>
    <row r="12" spans="2:5" ht="20.100000000000001" customHeight="1" thickBot="1" x14ac:dyDescent="0.3">
      <c r="B12" s="18" t="s">
        <v>36</v>
      </c>
      <c r="C12" s="10" t="s">
        <v>25</v>
      </c>
      <c r="D12" s="10" t="s">
        <v>37</v>
      </c>
      <c r="E12" s="21"/>
    </row>
    <row r="13" spans="2:5" ht="20.100000000000001" customHeight="1" thickBot="1" x14ac:dyDescent="0.3">
      <c r="B13" s="22" t="s">
        <v>26</v>
      </c>
      <c r="C13" s="23" t="s">
        <v>27</v>
      </c>
      <c r="D13" s="23" t="s">
        <v>38</v>
      </c>
      <c r="E13" s="23"/>
    </row>
    <row r="14" spans="2:5" ht="20.100000000000001" customHeight="1" thickBot="1" x14ac:dyDescent="0.3">
      <c r="B14" s="22" t="s">
        <v>28</v>
      </c>
      <c r="C14" s="23" t="s">
        <v>29</v>
      </c>
      <c r="D14" s="23" t="s">
        <v>39</v>
      </c>
      <c r="E14" s="23"/>
    </row>
    <row r="15" spans="2:5" ht="20.100000000000001" customHeight="1" thickBot="1" x14ac:dyDescent="0.3">
      <c r="B15" s="22" t="s">
        <v>30</v>
      </c>
      <c r="C15" s="23" t="s">
        <v>31</v>
      </c>
      <c r="D15" s="23" t="s">
        <v>40</v>
      </c>
      <c r="E15" s="23"/>
    </row>
    <row r="16" spans="2:5" ht="20.100000000000001" customHeight="1" thickBot="1" x14ac:dyDescent="0.3">
      <c r="B16" s="22" t="s">
        <v>32</v>
      </c>
      <c r="C16" s="23" t="s">
        <v>33</v>
      </c>
      <c r="D16" s="23" t="s">
        <v>41</v>
      </c>
      <c r="E16" s="23"/>
    </row>
    <row r="17" spans="2:5" ht="20.100000000000001" customHeight="1" thickBot="1" x14ac:dyDescent="0.3">
      <c r="B17" s="18" t="s">
        <v>42</v>
      </c>
      <c r="C17" s="10"/>
      <c r="D17" s="10"/>
      <c r="E17" s="21"/>
    </row>
    <row r="18" spans="2:5" ht="31.5" customHeight="1" thickBot="1" x14ac:dyDescent="0.3">
      <c r="B18" s="22" t="s">
        <v>50</v>
      </c>
      <c r="C18" s="66" t="s">
        <v>119</v>
      </c>
      <c r="D18" s="66"/>
      <c r="E18" s="67"/>
    </row>
    <row r="19" spans="2:5" ht="31.5" customHeight="1" thickBot="1" x14ac:dyDescent="0.3">
      <c r="B19" s="22" t="s">
        <v>80</v>
      </c>
      <c r="C19" s="66" t="s">
        <v>81</v>
      </c>
      <c r="D19" s="73"/>
      <c r="E19" s="74"/>
    </row>
    <row r="20" spans="2:5" ht="24.9" customHeight="1" thickBot="1" x14ac:dyDescent="0.3">
      <c r="B20" s="22" t="s">
        <v>56</v>
      </c>
      <c r="C20" s="66" t="s">
        <v>120</v>
      </c>
      <c r="D20" s="66"/>
      <c r="E20" s="67"/>
    </row>
    <row r="21" spans="2:5" ht="24.9" customHeight="1" thickBot="1" x14ac:dyDescent="0.3">
      <c r="B21" s="22" t="s">
        <v>14</v>
      </c>
      <c r="C21" s="66" t="s">
        <v>78</v>
      </c>
      <c r="D21" s="66"/>
      <c r="E21" s="67"/>
    </row>
    <row r="22" spans="2:5" ht="27.75" customHeight="1" thickBot="1" x14ac:dyDescent="0.3">
      <c r="B22" s="24" t="s">
        <v>34</v>
      </c>
      <c r="C22" s="66" t="s">
        <v>121</v>
      </c>
      <c r="D22" s="66"/>
      <c r="E22" s="67"/>
    </row>
    <row r="23" spans="2:5" ht="27.75" customHeight="1" thickBot="1" x14ac:dyDescent="0.3">
      <c r="B23" s="24" t="s">
        <v>35</v>
      </c>
      <c r="C23" s="66" t="s">
        <v>122</v>
      </c>
      <c r="D23" s="66"/>
      <c r="E23" s="67"/>
    </row>
    <row r="24" spans="2:5" ht="24.9" customHeight="1" thickBot="1" x14ac:dyDescent="0.3">
      <c r="B24" s="22" t="s">
        <v>61</v>
      </c>
      <c r="C24" s="66" t="s">
        <v>76</v>
      </c>
      <c r="D24" s="66"/>
      <c r="E24" s="67"/>
    </row>
    <row r="25" spans="2:5" ht="32.25" customHeight="1" thickBot="1" x14ac:dyDescent="0.3">
      <c r="B25" s="24" t="s">
        <v>75</v>
      </c>
      <c r="C25" s="66" t="s">
        <v>77</v>
      </c>
      <c r="D25" s="71"/>
      <c r="E25" s="72"/>
    </row>
    <row r="26" spans="2:5" ht="52.5" customHeight="1" thickBot="1" x14ac:dyDescent="0.3">
      <c r="B26" s="24" t="s">
        <v>114</v>
      </c>
      <c r="C26" s="66" t="s">
        <v>79</v>
      </c>
      <c r="D26" s="66"/>
      <c r="E26" s="67"/>
    </row>
    <row r="27" spans="2:5" ht="33.75" customHeight="1" thickBot="1" x14ac:dyDescent="0.3">
      <c r="B27" s="24" t="s">
        <v>52</v>
      </c>
      <c r="C27" s="66" t="s">
        <v>73</v>
      </c>
      <c r="D27" s="66"/>
      <c r="E27" s="67"/>
    </row>
    <row r="28" spans="2:5" ht="33.75" customHeight="1" thickBot="1" x14ac:dyDescent="0.3">
      <c r="B28" s="24"/>
      <c r="C28" s="66" t="s">
        <v>123</v>
      </c>
      <c r="D28" s="66"/>
      <c r="E28" s="67"/>
    </row>
    <row r="29" spans="2:5" ht="23.25" customHeight="1" thickBot="1" x14ac:dyDescent="0.3">
      <c r="B29" s="24" t="s">
        <v>83</v>
      </c>
      <c r="C29" s="66" t="s">
        <v>84</v>
      </c>
      <c r="D29" s="66"/>
      <c r="E29" s="67"/>
    </row>
    <row r="30" spans="2:5" ht="24" customHeight="1" x14ac:dyDescent="0.25">
      <c r="B30" s="18" t="s">
        <v>62</v>
      </c>
      <c r="C30" s="10"/>
      <c r="D30" s="10"/>
      <c r="E30" s="21"/>
    </row>
    <row r="31" spans="2:5" ht="15" customHeight="1" x14ac:dyDescent="0.3">
      <c r="B31" s="68" t="s">
        <v>115</v>
      </c>
      <c r="C31" s="68"/>
      <c r="D31" s="68"/>
      <c r="E31" s="68"/>
    </row>
    <row r="32" spans="2:5" ht="15" customHeight="1" x14ac:dyDescent="0.3">
      <c r="B32" s="68"/>
      <c r="C32" s="68"/>
      <c r="D32" s="68"/>
      <c r="E32" s="68"/>
    </row>
    <row r="33" spans="2:5" ht="15" customHeight="1" x14ac:dyDescent="0.3">
      <c r="B33" s="68"/>
      <c r="C33" s="68"/>
      <c r="D33" s="68"/>
      <c r="E33" s="68"/>
    </row>
    <row r="34" spans="2:5" ht="9.9" customHeight="1" x14ac:dyDescent="0.25">
      <c r="B34" s="20"/>
      <c r="C34" s="20"/>
      <c r="D34" s="20"/>
      <c r="E34" s="20"/>
    </row>
    <row r="35" spans="2:5" ht="24" customHeight="1" x14ac:dyDescent="0.25">
      <c r="B35" s="18" t="s">
        <v>63</v>
      </c>
      <c r="C35" s="10"/>
      <c r="D35" s="10"/>
      <c r="E35" s="21"/>
    </row>
    <row r="36" spans="2:5" ht="15" customHeight="1" x14ac:dyDescent="0.3">
      <c r="B36" s="69" t="s">
        <v>124</v>
      </c>
      <c r="C36" s="69"/>
      <c r="D36" s="69"/>
      <c r="E36" s="69"/>
    </row>
    <row r="37" spans="2:5" ht="15" customHeight="1" x14ac:dyDescent="0.3">
      <c r="B37" s="69"/>
      <c r="C37" s="69"/>
      <c r="D37" s="69"/>
      <c r="E37" s="69"/>
    </row>
    <row r="38" spans="2:5" ht="9.9" customHeight="1" thickBot="1" x14ac:dyDescent="0.3">
      <c r="B38" s="20"/>
      <c r="C38" s="20"/>
      <c r="D38" s="20"/>
      <c r="E38" s="20"/>
    </row>
    <row r="39" spans="2:5" ht="23.25" customHeight="1" thickBot="1" x14ac:dyDescent="0.3">
      <c r="B39" s="18" t="s">
        <v>82</v>
      </c>
      <c r="C39" s="65" t="s">
        <v>125</v>
      </c>
      <c r="D39" s="65"/>
      <c r="E39" s="65"/>
    </row>
    <row r="40" spans="2:5" ht="76.5" customHeight="1" thickBot="1" x14ac:dyDescent="0.3">
      <c r="B40" s="70"/>
      <c r="C40" s="70"/>
      <c r="D40" s="70"/>
      <c r="E40" s="70"/>
    </row>
    <row r="41" spans="2:5" ht="20.100000000000001" customHeight="1" x14ac:dyDescent="0.3">
      <c r="B41" s="18" t="s">
        <v>44</v>
      </c>
      <c r="C41" s="10"/>
      <c r="D41" s="10"/>
      <c r="E41" s="21"/>
    </row>
    <row r="42" spans="2:5" ht="9.9" customHeight="1" x14ac:dyDescent="0.3">
      <c r="B42" s="69" t="s">
        <v>126</v>
      </c>
      <c r="C42" s="69"/>
      <c r="D42" s="69"/>
      <c r="E42" s="20"/>
    </row>
    <row r="43" spans="2:5" ht="54" customHeight="1" x14ac:dyDescent="0.3">
      <c r="B43" s="69"/>
      <c r="C43" s="69"/>
      <c r="D43" s="69"/>
      <c r="E43" s="20"/>
    </row>
    <row r="44" spans="2:5" ht="20.100000000000001" customHeight="1" x14ac:dyDescent="0.3">
      <c r="B44" s="18" t="s">
        <v>43</v>
      </c>
      <c r="C44" s="10"/>
      <c r="D44" s="10"/>
      <c r="E44" s="21"/>
    </row>
    <row r="45" spans="2:5" ht="17.25" customHeight="1" x14ac:dyDescent="0.3">
      <c r="B45" s="25" t="s">
        <v>22</v>
      </c>
      <c r="C45" s="26"/>
      <c r="D45" s="25" t="s">
        <v>24</v>
      </c>
      <c r="E45" s="26"/>
    </row>
    <row r="46" spans="2:5" x14ac:dyDescent="0.3">
      <c r="B46" s="25" t="s">
        <v>23</v>
      </c>
      <c r="C46" s="26"/>
      <c r="D46" s="25" t="s">
        <v>24</v>
      </c>
      <c r="E46" s="26"/>
    </row>
  </sheetData>
  <sheetProtection password="CA71" sheet="1" objects="1" scenarios="1"/>
  <mergeCells count="24">
    <mergeCell ref="B1:E1"/>
    <mergeCell ref="B42:D43"/>
    <mergeCell ref="B6:E6"/>
    <mergeCell ref="B9:E9"/>
    <mergeCell ref="B10:E10"/>
    <mergeCell ref="C18:E18"/>
    <mergeCell ref="C24:E24"/>
    <mergeCell ref="C21:E21"/>
    <mergeCell ref="C23:E23"/>
    <mergeCell ref="C26:E26"/>
    <mergeCell ref="C20:E20"/>
    <mergeCell ref="C27:E27"/>
    <mergeCell ref="B40:E40"/>
    <mergeCell ref="C8:E8"/>
    <mergeCell ref="C25:E25"/>
    <mergeCell ref="C19:E19"/>
    <mergeCell ref="C5:E5"/>
    <mergeCell ref="B2:E2"/>
    <mergeCell ref="C39:E39"/>
    <mergeCell ref="C29:E29"/>
    <mergeCell ref="C22:E22"/>
    <mergeCell ref="B31:E33"/>
    <mergeCell ref="B36:E37"/>
    <mergeCell ref="C28:E28"/>
  </mergeCells>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103" r:id="rId4" name="Button 7">
              <controlPr defaultSize="0" autoFill="0" autoPict="0" macro="[0]!Mail_workbook_Outlook_1">
                <anchor moveWithCells="1" sizeWithCells="1">
                  <from>
                    <xdr:col>4</xdr:col>
                    <xdr:colOff>259080</xdr:colOff>
                    <xdr:row>42</xdr:row>
                    <xdr:rowOff>7620</xdr:rowOff>
                  </from>
                  <to>
                    <xdr:col>4</xdr:col>
                    <xdr:colOff>1440180</xdr:colOff>
                    <xdr:row>42</xdr:row>
                    <xdr:rowOff>457200</xdr:rowOff>
                  </to>
                </anchor>
              </controlPr>
            </control>
          </mc:Choice>
        </mc:AlternateContent>
      </controls>
    </mc:Choice>
  </mc:AlternateContent>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enableFormatConditionsCalculation="0"/>
  <dimension ref="A1:B33"/>
  <sheetViews>
    <sheetView showGridLines="0" workbookViewId="0">
      <selection activeCell="B6" sqref="B6"/>
    </sheetView>
  </sheetViews>
  <sheetFormatPr defaultColWidth="8.88671875" defaultRowHeight="14.4" x14ac:dyDescent="0.3"/>
  <cols>
    <col min="1" max="1" width="39.44140625" style="3" customWidth="1"/>
    <col min="2" max="2" width="55.109375" style="61" customWidth="1"/>
    <col min="3" max="16384" width="8.88671875" style="3"/>
  </cols>
  <sheetData>
    <row r="1" spans="1:2" ht="24.9" customHeight="1" x14ac:dyDescent="0.25">
      <c r="A1" s="16" t="s">
        <v>97</v>
      </c>
      <c r="B1" s="4"/>
    </row>
    <row r="2" spans="1:2" ht="33" customHeight="1" x14ac:dyDescent="0.25">
      <c r="A2" s="17" t="s">
        <v>49</v>
      </c>
      <c r="B2" s="5"/>
    </row>
    <row r="3" spans="1:2" ht="69" customHeight="1" x14ac:dyDescent="0.25">
      <c r="A3" s="17" t="s">
        <v>11</v>
      </c>
      <c r="B3" s="11"/>
    </row>
    <row r="4" spans="1:2" ht="36" customHeight="1" x14ac:dyDescent="0.25">
      <c r="A4" s="17" t="s">
        <v>50</v>
      </c>
      <c r="B4" s="5"/>
    </row>
    <row r="5" spans="1:2" ht="24.9" customHeight="1" x14ac:dyDescent="0.25">
      <c r="A5" s="17" t="s">
        <v>1</v>
      </c>
      <c r="B5" s="59"/>
    </row>
    <row r="6" spans="1:2" ht="31.5" customHeight="1" x14ac:dyDescent="0.25">
      <c r="A6" s="17" t="s">
        <v>45</v>
      </c>
      <c r="B6" s="5"/>
    </row>
    <row r="7" spans="1:2" ht="33" customHeight="1" x14ac:dyDescent="0.25">
      <c r="A7" s="17" t="s">
        <v>46</v>
      </c>
      <c r="B7" s="5"/>
    </row>
    <row r="8" spans="1:2" ht="24.9" customHeight="1" x14ac:dyDescent="0.25">
      <c r="A8" s="17" t="s">
        <v>47</v>
      </c>
      <c r="B8" s="6"/>
    </row>
    <row r="9" spans="1:2" ht="24.9" customHeight="1" x14ac:dyDescent="0.3">
      <c r="A9" s="17" t="s">
        <v>48</v>
      </c>
      <c r="B9" s="5"/>
    </row>
    <row r="10" spans="1:2" ht="27" customHeight="1" x14ac:dyDescent="0.3">
      <c r="A10" s="17" t="s">
        <v>57</v>
      </c>
      <c r="B10" s="5"/>
    </row>
    <row r="11" spans="1:2" ht="29.25" customHeight="1" x14ac:dyDescent="0.3">
      <c r="A11" s="17" t="s">
        <v>58</v>
      </c>
      <c r="B11" s="5"/>
    </row>
    <row r="12" spans="1:2" ht="24.9" customHeight="1" x14ac:dyDescent="0.3">
      <c r="A12" s="17" t="s">
        <v>59</v>
      </c>
      <c r="B12" s="5"/>
    </row>
    <row r="13" spans="1:2" ht="22.5" customHeight="1" x14ac:dyDescent="0.3">
      <c r="A13" s="17" t="s">
        <v>60</v>
      </c>
      <c r="B13" s="5"/>
    </row>
    <row r="14" spans="1:2" ht="24.75" customHeight="1" x14ac:dyDescent="0.3">
      <c r="A14" s="17" t="s">
        <v>51</v>
      </c>
      <c r="B14" s="4"/>
    </row>
    <row r="15" spans="1:2" ht="24.9" customHeight="1" x14ac:dyDescent="0.3">
      <c r="A15" s="17" t="s">
        <v>55</v>
      </c>
      <c r="B15" s="60">
        <f>COUNTIF('Contractor Project Information'!F:F,"Active")</f>
        <v>0</v>
      </c>
    </row>
    <row r="16" spans="1:2" ht="24.9" customHeight="1" x14ac:dyDescent="0.3">
      <c r="A16" s="17" t="s">
        <v>94</v>
      </c>
      <c r="B16" s="4">
        <f>SUM('Contractor Project Information'!S:S)</f>
        <v>0</v>
      </c>
    </row>
    <row r="17" spans="1:2" ht="24.9" customHeight="1" x14ac:dyDescent="0.3">
      <c r="A17" s="17" t="s">
        <v>93</v>
      </c>
      <c r="B17" s="4">
        <f>SUM('Contractor Project Information'!T:T)</f>
        <v>0</v>
      </c>
    </row>
    <row r="18" spans="1:2" ht="24.9" customHeight="1" x14ac:dyDescent="0.3">
      <c r="A18" s="17" t="s">
        <v>92</v>
      </c>
      <c r="B18" s="4">
        <f>SUM('Contractor Project Information'!U:U)</f>
        <v>0</v>
      </c>
    </row>
    <row r="19" spans="1:2" ht="24.9" customHeight="1" x14ac:dyDescent="0.3">
      <c r="A19" s="17" t="s">
        <v>91</v>
      </c>
      <c r="B19" s="4">
        <f>SUM('Contractor Project Information'!V:V)</f>
        <v>0</v>
      </c>
    </row>
    <row r="20" spans="1:2" ht="24.9" customHeight="1" x14ac:dyDescent="0.3">
      <c r="A20" s="17" t="s">
        <v>90</v>
      </c>
      <c r="B20" s="4">
        <f>SUM('Contractor Project Information'!W:W)</f>
        <v>0</v>
      </c>
    </row>
    <row r="21" spans="1:2" ht="24.9" customHeight="1" x14ac:dyDescent="0.3">
      <c r="A21" s="17" t="s">
        <v>89</v>
      </c>
      <c r="B21" s="4">
        <f>SUM('Contractor Project Information'!X:X)</f>
        <v>0</v>
      </c>
    </row>
    <row r="22" spans="1:2" ht="24.9" customHeight="1" x14ac:dyDescent="0.3">
      <c r="A22" s="17" t="s">
        <v>88</v>
      </c>
      <c r="B22" s="4">
        <f>SUM('Contractor Project Information'!Y:Y)</f>
        <v>0</v>
      </c>
    </row>
    <row r="23" spans="1:2" ht="24.9" customHeight="1" x14ac:dyDescent="0.3">
      <c r="A23" s="17" t="s">
        <v>87</v>
      </c>
      <c r="B23" s="4">
        <f>SUM('Contractor Project Information'!Z:Z)</f>
        <v>0</v>
      </c>
    </row>
    <row r="24" spans="1:2" ht="24.9" customHeight="1" x14ac:dyDescent="0.3">
      <c r="A24" s="17" t="s">
        <v>67</v>
      </c>
      <c r="B24" s="60">
        <f>SUM('Contractor Project Information'!AA:AA)</f>
        <v>0</v>
      </c>
    </row>
    <row r="25" spans="1:2" ht="24.9" customHeight="1" x14ac:dyDescent="0.3">
      <c r="A25" s="17" t="s">
        <v>74</v>
      </c>
      <c r="B25" s="60">
        <f>SUM('Contractor Project Information'!AB:AB)</f>
        <v>0</v>
      </c>
    </row>
    <row r="26" spans="1:2" ht="24.9" customHeight="1" x14ac:dyDescent="0.3">
      <c r="A26" s="17" t="s">
        <v>106</v>
      </c>
      <c r="B26" s="60">
        <f>SUM('Contractor Project Information'!AC:AC)</f>
        <v>0</v>
      </c>
    </row>
    <row r="27" spans="1:2" ht="24.9" customHeight="1" x14ac:dyDescent="0.3">
      <c r="A27" s="17" t="s">
        <v>107</v>
      </c>
      <c r="B27" s="60">
        <f>SUM('Contractor Project Information'!AD:AD)</f>
        <v>0</v>
      </c>
    </row>
    <row r="28" spans="1:2" ht="24.9" customHeight="1" x14ac:dyDescent="0.3">
      <c r="A28" s="17" t="s">
        <v>108</v>
      </c>
      <c r="B28" s="60">
        <f>SUM('Contractor Project Information'!AE:AE)</f>
        <v>0</v>
      </c>
    </row>
    <row r="29" spans="1:2" ht="24.9" customHeight="1" x14ac:dyDescent="0.3">
      <c r="A29" s="17" t="s">
        <v>109</v>
      </c>
      <c r="B29" s="60">
        <f>SUM('Contractor Project Information'!AF:AF)</f>
        <v>0</v>
      </c>
    </row>
    <row r="30" spans="1:2" ht="24.9" customHeight="1" x14ac:dyDescent="0.3">
      <c r="A30" s="17" t="s">
        <v>110</v>
      </c>
      <c r="B30" s="60">
        <f>SUM('Contractor Project Information'!AG:AG)</f>
        <v>0</v>
      </c>
    </row>
    <row r="31" spans="1:2" ht="24.9" customHeight="1" x14ac:dyDescent="0.3">
      <c r="A31" s="17" t="s">
        <v>111</v>
      </c>
      <c r="B31" s="60">
        <f>SUM('Contractor Project Information'!AH:AH)</f>
        <v>0</v>
      </c>
    </row>
    <row r="32" spans="1:2" ht="24.9" customHeight="1" x14ac:dyDescent="0.3">
      <c r="A32" s="17" t="s">
        <v>112</v>
      </c>
      <c r="B32" s="60">
        <f>SUM('Contractor Project Information'!AI:AI)</f>
        <v>0</v>
      </c>
    </row>
    <row r="33" spans="1:2" ht="24.9" customHeight="1" x14ac:dyDescent="0.3">
      <c r="A33" s="17" t="s">
        <v>113</v>
      </c>
      <c r="B33" s="60">
        <f>SUM('Contractor Project Information'!AJ:AJ)</f>
        <v>0</v>
      </c>
    </row>
  </sheetData>
  <sheetProtection password="CA71" sheet="1" objects="1" scenarios="1"/>
  <dataValidations count="19">
    <dataValidation allowBlank="1" showInputMessage="1" showErrorMessage="1" promptTitle="Auto-calculated" prompt="Total 13Q1 Field Inspections cell is auto-calculated based on the &quot;13Q1 Field Inspections &quot; column in the &quot;Contractor Project Information&quot; tab." sqref="B24:B25"/>
    <dataValidation allowBlank="1" showInputMessage="1" showErrorMessage="1" promptTitle="Auto-calculated" prompt="The Total Active Participating Contractors cell is auto-calculated based on the &quot;Contractor Status&quot; column in the &quot;Contractor Project Information&quot; tab." sqref="B15"/>
    <dataValidation type="whole" allowBlank="1" showInputMessage="1" showErrorMessage="1" sqref="B14">
      <formula1>2002</formula1>
      <formula2>2015</formula2>
    </dataValidation>
    <dataValidation allowBlank="1" showInputMessage="1" showErrorMessage="1" promptTitle="Auto-calculated" prompt="Total 12Q2 Projects cell is auto-calculated based on the &quot;12Q2 Projects &quot; column in the &quot;Contractor Project Information&quot; tab." sqref="B16"/>
    <dataValidation allowBlank="1" showInputMessage="1" showErrorMessage="1" promptTitle="Auto-calculated" prompt="Total 12Q3 Projects cell is auto-calculated based on the &quot;12Q3 Projects &quot; column in the &quot;Contractor Project Information&quot; tab." sqref="B18"/>
    <dataValidation allowBlank="1" showInputMessage="1" showErrorMessage="1" promptTitle="Auto-calculated" prompt="Total 12Q4 Projects cell is auto-calculated based on the &quot;12Q4 Projects &quot; column in the &quot;Contractor Project Information&quot; tab." sqref="B20"/>
    <dataValidation allowBlank="1" showInputMessage="1" showErrorMessage="1" promptTitle="Auto-calculated" prompt="Total CY12 Projects cell is auto-calculated based on the &quot;CY12 Projects &quot; column in the &quot;Contractor Project Information&quot; tab." sqref="B22"/>
    <dataValidation allowBlank="1" showInputMessage="1" showErrorMessage="1" promptTitle="Auto-calculated" prompt="Total CY12 Field Inspections cell is auto-calculated based on the &quot;CY12 Field Inspections &quot; column in the &quot;Contractor Project Information&quot; tab." sqref="B23"/>
    <dataValidation allowBlank="1" showInputMessage="1" showErrorMessage="1" promptTitle="Auto-calculated" prompt="Total 12Q4 Field Inspectionts cell is auto-calculated based on the &quot;12Q4 Field Inspections &quot; column in the &quot;Contractor Project Information&quot; tab." sqref="B21"/>
    <dataValidation allowBlank="1" showInputMessage="1" showErrorMessage="1" promptTitle="Auto-calculated" prompt="Total 12Q2 Field Inspection cell is auto-calculated based on the &quot;12Q2 Field Inspection &quot; column in the &quot;Contractor Project Information&quot; tab." sqref="B17"/>
    <dataValidation allowBlank="1" showInputMessage="1" showErrorMessage="1" promptTitle="Auto-calculated" prompt="Total 12Q3 Field Inspection cell is auto-calculated based on the &quot;12Q3 Field Inspection &quot; column in the &quot;Contractor Project Information&quot; tab." sqref="B19"/>
    <dataValidation allowBlank="1" showInputMessage="1" showErrorMessage="1" promptTitle="Auto-calculated" prompt="Total 13Q2 Projects cell is auto-calculated based on the &quot;13Q2 Projects &quot; column in the &quot;Contractor Project Information&quot; tab." sqref="B26"/>
    <dataValidation allowBlank="1" showInputMessage="1" showErrorMessage="1" promptTitle="Auto-calculated" prompt="Total 13Q2 Field Inspections cell is auto-calculated based on the &quot;13Q2 Field Inspections &quot; column in the &quot;Contractor Project Information&quot; tab." sqref="B27"/>
    <dataValidation allowBlank="1" showInputMessage="1" showErrorMessage="1" promptTitle="Auto-calculated" prompt="Total 13Q3 Projects cell is auto-calculated based on the &quot;13Q3 Projects &quot; column in the &quot;Contractor Project Information&quot; tab." sqref="B28"/>
    <dataValidation allowBlank="1" showInputMessage="1" showErrorMessage="1" promptTitle="Auto-calculated" prompt="Total 13Q3 Field Inspections cell is auto-calculated based on the &quot;13Q3 Field Inspections &quot; column in the &quot;Contractor Project Information&quot; tab." sqref="B29"/>
    <dataValidation allowBlank="1" showInputMessage="1" showErrorMessage="1" promptTitle="Auto-calculated" prompt="Total 13Q4 Projects cell is auto-calculated based on the &quot;13Q4 Projects &quot; column in the &quot;Contractor Project Information&quot; tab." sqref="B30"/>
    <dataValidation allowBlank="1" showInputMessage="1" showErrorMessage="1" promptTitle="Auto-calculated" prompt="Total 13Q4 Field Inspections cell is auto-calculated based on the &quot;13Q4 Field Inspections &quot; column in the &quot;Contractor Project Information&quot; tab." sqref="B31"/>
    <dataValidation allowBlank="1" showInputMessage="1" showErrorMessage="1" promptTitle="Auto-calculated" prompt="Total CY13 Projects cell is auto-calculated based on the &quot;CY13 Projects &quot; column in the &quot;Contractor Project Information&quot; tab." sqref="B32"/>
    <dataValidation allowBlank="1" showInputMessage="1" showErrorMessage="1" promptTitle="Auto-calculated" prompt="Total CY13 Field Inspections cell is auto-calculated based on the &quot;CY13 Field Inspections &quot; column in the &quot;Contractor Project Information&quot; tab." sqref="B33"/>
  </dataValidations>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124" r:id="rId4" name="Button 4">
              <controlPr defaultSize="0" print="0" autoFill="0" autoPict="0" macro="[0]!Mail_workbook_Outlook_1">
                <anchor>
                  <from>
                    <xdr:col>2</xdr:col>
                    <xdr:colOff>266700</xdr:colOff>
                    <xdr:row>22</xdr:row>
                    <xdr:rowOff>99060</xdr:rowOff>
                  </from>
                  <to>
                    <xdr:col>4</xdr:col>
                    <xdr:colOff>518160</xdr:colOff>
                    <xdr:row>23</xdr:row>
                    <xdr:rowOff>213360</xdr:rowOff>
                  </to>
                </anchor>
              </controlPr>
            </control>
          </mc:Choice>
        </mc:AlternateContent>
      </controls>
    </mc:Choice>
  </mc:AlternateContent>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enableFormatConditionsCalculation="0"/>
  <dimension ref="A1:AL7"/>
  <sheetViews>
    <sheetView showGridLines="0" workbookViewId="0">
      <pane xSplit="3" ySplit="1" topLeftCell="D3" activePane="bottomRight" state="frozen"/>
      <selection activeCell="C1" sqref="C1"/>
      <selection pane="topRight" activeCell="D1" sqref="D1"/>
      <selection pane="bottomLeft" activeCell="C2" sqref="C2"/>
      <selection pane="bottomRight" activeCell="B5" sqref="B5"/>
    </sheetView>
  </sheetViews>
  <sheetFormatPr defaultColWidth="8.88671875" defaultRowHeight="14.4" x14ac:dyDescent="0.3"/>
  <cols>
    <col min="1" max="1" width="15.44140625" style="7" customWidth="1"/>
    <col min="2" max="2" width="16.88671875" style="7" customWidth="1"/>
    <col min="3" max="3" width="27" style="7" customWidth="1"/>
    <col min="4" max="4" width="22.44140625" style="12" customWidth="1"/>
    <col min="5" max="5" width="20.5546875" style="2" customWidth="1"/>
    <col min="6" max="6" width="16.88671875" style="2" customWidth="1"/>
    <col min="7" max="7" width="15.6640625" style="2" customWidth="1"/>
    <col min="8" max="8" width="27.33203125" style="14" customWidth="1"/>
    <col min="9" max="12" width="15.6640625" style="2" customWidth="1"/>
    <col min="13" max="13" width="15.6640625" style="15" customWidth="1"/>
    <col min="14" max="14" width="21.33203125" style="14" customWidth="1"/>
    <col min="15" max="15" width="20.109375" style="14" customWidth="1"/>
    <col min="16" max="16" width="15.6640625" style="2" customWidth="1"/>
    <col min="17" max="18" width="15.6640625" style="2" hidden="1" customWidth="1"/>
    <col min="19" max="19" width="17.44140625" style="7" hidden="1" customWidth="1"/>
    <col min="20" max="20" width="17" style="7" hidden="1" customWidth="1"/>
    <col min="21" max="21" width="16" style="2" hidden="1" customWidth="1"/>
    <col min="22" max="24" width="15.6640625" style="2" hidden="1" customWidth="1"/>
    <col min="25" max="25" width="18.44140625" style="7" customWidth="1"/>
    <col min="26" max="26" width="15.6640625" style="7" customWidth="1"/>
    <col min="27" max="28" width="15.6640625" style="2" customWidth="1"/>
    <col min="29" max="29" width="17.44140625" style="2" customWidth="1"/>
    <col min="30" max="30" width="17" style="2" customWidth="1"/>
    <col min="31" max="31" width="16" style="2" customWidth="1"/>
    <col min="32" max="34" width="15.6640625" style="2" customWidth="1"/>
    <col min="35" max="35" width="18.44140625" style="7" customWidth="1"/>
    <col min="36" max="36" width="15.6640625" style="7" customWidth="1"/>
    <col min="37" max="38" width="15.6640625" style="2" customWidth="1"/>
    <col min="39" max="16384" width="8.88671875" style="1"/>
  </cols>
  <sheetData>
    <row r="1" spans="1:38" s="7" customFormat="1" ht="30" x14ac:dyDescent="0.25">
      <c r="A1" s="35" t="s">
        <v>0</v>
      </c>
      <c r="B1" s="35" t="s">
        <v>86</v>
      </c>
      <c r="C1" s="39" t="s">
        <v>65</v>
      </c>
      <c r="D1" s="55" t="s">
        <v>64</v>
      </c>
      <c r="E1" s="56" t="s">
        <v>85</v>
      </c>
      <c r="F1" s="54" t="s">
        <v>1</v>
      </c>
      <c r="G1" s="34" t="s">
        <v>2</v>
      </c>
      <c r="H1" s="35" t="s">
        <v>3</v>
      </c>
      <c r="I1" s="36" t="s">
        <v>4</v>
      </c>
      <c r="J1" s="36" t="s">
        <v>5</v>
      </c>
      <c r="K1" s="36" t="s">
        <v>6</v>
      </c>
      <c r="L1" s="36" t="s">
        <v>7</v>
      </c>
      <c r="M1" s="37" t="s">
        <v>8</v>
      </c>
      <c r="N1" s="35" t="s">
        <v>9</v>
      </c>
      <c r="O1" s="35" t="s">
        <v>10</v>
      </c>
      <c r="P1" s="36" t="s">
        <v>11</v>
      </c>
      <c r="Q1" s="36" t="s">
        <v>95</v>
      </c>
      <c r="R1" s="36" t="s">
        <v>96</v>
      </c>
      <c r="S1" s="36" t="s">
        <v>12</v>
      </c>
      <c r="T1" s="36" t="s">
        <v>68</v>
      </c>
      <c r="U1" s="36" t="s">
        <v>13</v>
      </c>
      <c r="V1" s="57" t="s">
        <v>69</v>
      </c>
      <c r="W1" s="38" t="s">
        <v>15</v>
      </c>
      <c r="X1" s="38" t="s">
        <v>70</v>
      </c>
      <c r="Y1" s="38" t="s">
        <v>66</v>
      </c>
      <c r="Z1" s="38" t="s">
        <v>71</v>
      </c>
      <c r="AA1" s="36" t="s">
        <v>53</v>
      </c>
      <c r="AB1" s="54" t="s">
        <v>72</v>
      </c>
      <c r="AC1" s="34" t="s">
        <v>98</v>
      </c>
      <c r="AD1" s="36" t="s">
        <v>99</v>
      </c>
      <c r="AE1" s="36" t="s">
        <v>100</v>
      </c>
      <c r="AF1" s="57" t="s">
        <v>101</v>
      </c>
      <c r="AG1" s="38" t="s">
        <v>102</v>
      </c>
      <c r="AH1" s="38" t="s">
        <v>103</v>
      </c>
      <c r="AI1" s="38" t="s">
        <v>104</v>
      </c>
      <c r="AJ1" s="38" t="s">
        <v>105</v>
      </c>
      <c r="AK1" s="36" t="s">
        <v>129</v>
      </c>
      <c r="AL1" s="54" t="s">
        <v>128</v>
      </c>
    </row>
    <row r="2" spans="1:38" s="13" customFormat="1" ht="30" hidden="1" customHeight="1" x14ac:dyDescent="0.25">
      <c r="A2" s="45">
        <f>A$3</f>
        <v>0</v>
      </c>
      <c r="B2" s="51"/>
      <c r="C2" s="40"/>
      <c r="D2" s="41"/>
      <c r="E2" s="40"/>
      <c r="F2" s="46"/>
      <c r="G2" s="42"/>
      <c r="H2" s="43"/>
      <c r="I2" s="44"/>
      <c r="J2" s="44"/>
      <c r="K2" s="44"/>
      <c r="L2" s="44"/>
      <c r="M2" s="52"/>
      <c r="N2" s="43"/>
      <c r="O2" s="43"/>
      <c r="P2" s="44"/>
      <c r="Q2" s="44"/>
      <c r="R2" s="44"/>
      <c r="S2" s="28"/>
      <c r="T2" s="28"/>
      <c r="U2" s="29"/>
      <c r="V2" s="29"/>
      <c r="W2" s="29"/>
      <c r="X2" s="29"/>
      <c r="Y2" s="28">
        <f t="shared" ref="Y2" si="0">SUM(Q2,S2,U2,W2)</f>
        <v>0</v>
      </c>
      <c r="Z2" s="28">
        <f t="shared" ref="Z2" si="1">SUM(R2,T2,V2,X2)</f>
        <v>0</v>
      </c>
      <c r="AA2" s="30"/>
      <c r="AB2" s="30"/>
      <c r="AC2" s="58"/>
      <c r="AD2" s="29"/>
      <c r="AE2" s="29"/>
      <c r="AF2" s="29"/>
      <c r="AG2" s="29"/>
      <c r="AH2" s="29"/>
      <c r="AI2" s="28">
        <f t="shared" ref="AI2" si="2">SUM(AA2,AC2,AE2,AG2)</f>
        <v>0</v>
      </c>
      <c r="AJ2" s="28">
        <f t="shared" ref="AJ2" si="3">SUM(AB2,AD2,AF2,AH2)</f>
        <v>0</v>
      </c>
      <c r="AK2" s="30"/>
      <c r="AL2" s="30"/>
    </row>
    <row r="3" spans="1:38" ht="30" customHeight="1" x14ac:dyDescent="0.25">
      <c r="A3" s="45"/>
      <c r="B3" s="47"/>
      <c r="C3" s="48"/>
      <c r="D3" s="41"/>
      <c r="E3" s="40"/>
      <c r="F3" s="46"/>
      <c r="G3" s="42"/>
      <c r="H3" s="43"/>
      <c r="I3" s="49"/>
      <c r="J3" s="49"/>
      <c r="K3" s="49"/>
      <c r="L3" s="49"/>
      <c r="M3" s="53"/>
      <c r="N3" s="43"/>
      <c r="O3" s="43"/>
      <c r="P3" s="49"/>
      <c r="Q3" s="44"/>
      <c r="R3" s="44"/>
      <c r="S3" s="50"/>
      <c r="T3" s="28"/>
      <c r="U3" s="49"/>
      <c r="V3" s="49"/>
      <c r="W3" s="31"/>
      <c r="X3" s="31"/>
      <c r="Y3" s="28">
        <f t="shared" ref="Y3:Y7" si="4">SUM(Q3,S3,U3,W3)</f>
        <v>0</v>
      </c>
      <c r="Z3" s="28">
        <f t="shared" ref="Z3:Z7" si="5">SUM(R3,T3,V3,X3)</f>
        <v>0</v>
      </c>
      <c r="AA3" s="30"/>
      <c r="AB3" s="30"/>
      <c r="AC3" s="42"/>
      <c r="AD3" s="29"/>
      <c r="AE3" s="49"/>
      <c r="AF3" s="49"/>
      <c r="AG3" s="31"/>
      <c r="AH3" s="31"/>
      <c r="AI3" s="28">
        <f>SUM(AA3,AC3,AE3,AG3)</f>
        <v>0</v>
      </c>
      <c r="AJ3" s="28">
        <f>SUM(AB3,AD3,AF3,AH3)</f>
        <v>0</v>
      </c>
      <c r="AK3" s="30"/>
      <c r="AL3" s="30"/>
    </row>
    <row r="4" spans="1:38" ht="30" customHeight="1" x14ac:dyDescent="0.25">
      <c r="A4" s="45"/>
      <c r="B4" s="47"/>
      <c r="C4" s="48"/>
      <c r="D4" s="41"/>
      <c r="E4" s="40"/>
      <c r="F4" s="46"/>
      <c r="G4" s="42"/>
      <c r="H4" s="43"/>
      <c r="I4" s="49"/>
      <c r="J4" s="49"/>
      <c r="K4" s="49"/>
      <c r="L4" s="49"/>
      <c r="M4" s="53"/>
      <c r="N4" s="43"/>
      <c r="O4" s="43"/>
      <c r="P4" s="49"/>
      <c r="Q4" s="44"/>
      <c r="R4" s="44"/>
      <c r="S4" s="32"/>
      <c r="T4" s="28"/>
      <c r="U4" s="33"/>
      <c r="V4" s="33"/>
      <c r="W4" s="31"/>
      <c r="X4" s="31"/>
      <c r="Y4" s="28">
        <f t="shared" si="4"/>
        <v>0</v>
      </c>
      <c r="Z4" s="28">
        <f t="shared" si="5"/>
        <v>0</v>
      </c>
      <c r="AA4" s="30"/>
      <c r="AB4" s="30"/>
      <c r="AC4" s="58"/>
      <c r="AD4" s="29"/>
      <c r="AE4" s="33"/>
      <c r="AF4" s="33"/>
      <c r="AG4" s="31"/>
      <c r="AH4" s="31"/>
      <c r="AI4" s="28">
        <f t="shared" ref="AI4:AI7" si="6">SUM(AA4,AC4,AE4,AG4)</f>
        <v>0</v>
      </c>
      <c r="AJ4" s="28">
        <f t="shared" ref="AJ4:AJ7" si="7">SUM(AB4,AD4,AF4,AH4)</f>
        <v>0</v>
      </c>
      <c r="AK4" s="30"/>
      <c r="AL4" s="30"/>
    </row>
    <row r="5" spans="1:38" ht="30" customHeight="1" x14ac:dyDescent="0.25">
      <c r="A5" s="45"/>
      <c r="B5" s="47"/>
      <c r="C5" s="48"/>
      <c r="D5" s="41"/>
      <c r="E5" s="40"/>
      <c r="F5" s="46"/>
      <c r="G5" s="42"/>
      <c r="H5" s="43"/>
      <c r="I5" s="49"/>
      <c r="J5" s="49"/>
      <c r="K5" s="49"/>
      <c r="L5" s="49"/>
      <c r="M5" s="53"/>
      <c r="N5" s="43"/>
      <c r="O5" s="43"/>
      <c r="P5" s="49"/>
      <c r="Q5" s="44"/>
      <c r="R5" s="44"/>
      <c r="S5" s="32"/>
      <c r="T5" s="28"/>
      <c r="U5" s="33"/>
      <c r="V5" s="33"/>
      <c r="W5" s="31"/>
      <c r="X5" s="31"/>
      <c r="Y5" s="28">
        <f t="shared" si="4"/>
        <v>0</v>
      </c>
      <c r="Z5" s="28">
        <f t="shared" si="5"/>
        <v>0</v>
      </c>
      <c r="AA5" s="30"/>
      <c r="AB5" s="30"/>
      <c r="AC5" s="58"/>
      <c r="AD5" s="29"/>
      <c r="AE5" s="33"/>
      <c r="AF5" s="33"/>
      <c r="AG5" s="31"/>
      <c r="AH5" s="31"/>
      <c r="AI5" s="28">
        <f t="shared" si="6"/>
        <v>0</v>
      </c>
      <c r="AJ5" s="28">
        <f t="shared" si="7"/>
        <v>0</v>
      </c>
      <c r="AK5" s="30"/>
      <c r="AL5" s="30"/>
    </row>
    <row r="6" spans="1:38" ht="30" customHeight="1" x14ac:dyDescent="0.25">
      <c r="A6" s="45"/>
      <c r="B6" s="47"/>
      <c r="C6" s="48"/>
      <c r="D6" s="41"/>
      <c r="E6" s="40"/>
      <c r="F6" s="46"/>
      <c r="G6" s="42"/>
      <c r="H6" s="43"/>
      <c r="I6" s="49"/>
      <c r="J6" s="49"/>
      <c r="K6" s="49"/>
      <c r="L6" s="49"/>
      <c r="M6" s="62"/>
      <c r="N6" s="43"/>
      <c r="O6" s="43"/>
      <c r="P6" s="49"/>
      <c r="Q6" s="44"/>
      <c r="R6" s="44"/>
      <c r="S6" s="32"/>
      <c r="T6" s="28"/>
      <c r="U6" s="33"/>
      <c r="V6" s="33"/>
      <c r="W6" s="31"/>
      <c r="X6" s="31"/>
      <c r="Y6" s="28">
        <f t="shared" si="4"/>
        <v>0</v>
      </c>
      <c r="Z6" s="28">
        <f t="shared" si="5"/>
        <v>0</v>
      </c>
      <c r="AA6" s="30"/>
      <c r="AB6" s="30"/>
      <c r="AC6" s="58"/>
      <c r="AD6" s="29"/>
      <c r="AE6" s="33"/>
      <c r="AF6" s="33"/>
      <c r="AG6" s="31"/>
      <c r="AH6" s="31"/>
      <c r="AI6" s="28">
        <f t="shared" si="6"/>
        <v>0</v>
      </c>
      <c r="AJ6" s="28">
        <f t="shared" si="7"/>
        <v>0</v>
      </c>
      <c r="AK6" s="30"/>
      <c r="AL6" s="30"/>
    </row>
    <row r="7" spans="1:38" ht="30" customHeight="1" x14ac:dyDescent="0.25">
      <c r="A7" s="45"/>
      <c r="B7" s="47"/>
      <c r="C7" s="48"/>
      <c r="D7" s="41"/>
      <c r="E7" s="40"/>
      <c r="F7" s="46"/>
      <c r="G7" s="42"/>
      <c r="H7" s="43"/>
      <c r="I7" s="49"/>
      <c r="J7" s="49"/>
      <c r="K7" s="49"/>
      <c r="L7" s="49"/>
      <c r="M7" s="53"/>
      <c r="N7" s="43"/>
      <c r="O7" s="43"/>
      <c r="P7" s="49"/>
      <c r="Q7" s="44"/>
      <c r="R7" s="44"/>
      <c r="S7" s="32"/>
      <c r="T7" s="28"/>
      <c r="U7" s="33"/>
      <c r="V7" s="33"/>
      <c r="W7" s="31"/>
      <c r="X7" s="31"/>
      <c r="Y7" s="28">
        <f t="shared" si="4"/>
        <v>0</v>
      </c>
      <c r="Z7" s="28">
        <f t="shared" si="5"/>
        <v>0</v>
      </c>
      <c r="AA7" s="30"/>
      <c r="AB7" s="30"/>
      <c r="AC7" s="58"/>
      <c r="AD7" s="29"/>
      <c r="AE7" s="33"/>
      <c r="AF7" s="33"/>
      <c r="AG7" s="31"/>
      <c r="AH7" s="31"/>
      <c r="AI7" s="28">
        <f t="shared" si="6"/>
        <v>0</v>
      </c>
      <c r="AJ7" s="28">
        <f t="shared" si="7"/>
        <v>0</v>
      </c>
      <c r="AK7" s="30"/>
      <c r="AL7" s="30"/>
    </row>
  </sheetData>
  <sortState ref="A3:AJ486">
    <sortCondition ref="F3"/>
  </sortState>
  <dataConsolidate/>
  <dataValidations count="7">
    <dataValidation type="list" allowBlank="1" showInputMessage="1" showErrorMessage="1" sqref="F1 F8:F1048576">
      <formula1>"Active, Inactive, Probation"</formula1>
    </dataValidation>
    <dataValidation type="list" allowBlank="1" showInputMessage="1" showErrorMessage="1" prompt="Please Update" sqref="F2:F7">
      <formula1>"Active, Inactive, Probation"</formula1>
    </dataValidation>
    <dataValidation type="custom" allowBlank="1" showInputMessage="1" showErrorMessage="1" errorTitle="Dupliacte Entry" error="A HPwES contractor with the same name already exists. Please update the existing contractor data if necessary." sqref="C1:C1048576">
      <formula1>COUNTIF($C$3:$C$2369,C1)&lt;=1</formula1>
    </dataValidation>
    <dataValidation type="whole" errorStyle="warning" operator="greaterThanOrEqual" allowBlank="1" showInputMessage="1" showErrorMessage="1" error="You have either entered a negative value or the value entered for completed projects is smaller than value entered for field inspections. Please modify your entry if needed." prompt="Please Complete" sqref="AE2:AE7 AG2:AG7 AA2:AA7 U2:U7 W2:W7 AC2:AC7 AK2:AK7">
      <formula1>N(V2)</formula1>
    </dataValidation>
    <dataValidation type="whole" errorStyle="warning" allowBlank="1" showInputMessage="1" showErrorMessage="1" error="You have either entered a negative value or the value you entered for field inspections is greater than value entered for projects completed. Please modify your entry if needed." prompt="Please Complete" sqref="AH2:AH7 AF2:AF7 AB2:AB7 X2:X7 V2:V7 AD2:AD7 AL2:AL7">
      <formula1>0</formula1>
      <formula2>N(U2)</formula2>
    </dataValidation>
    <dataValidation type="whole" errorStyle="warning" allowBlank="1" showInputMessage="1" showErrorMessage="1" error="You have either entered a negative value or the value you entered for field inspections is greater than value entered for projects completed. Please modify your entry if needed." prompt="Please Complete" sqref="AB8:AB1048576 AF8:AF1048576 AH8:AH1048576 AJ8:AJ1048576 V8:V1048576 X8:X1048576 Z8:Z1048576 AL8:AL1048576">
      <formula1>(U8*0)</formula1>
      <formula2>(U8*1)</formula2>
    </dataValidation>
    <dataValidation type="whole" errorStyle="warning" operator="greaterThanOrEqual" allowBlank="1" showInputMessage="1" showErrorMessage="1" error="You have either entered a negative value or the value entered for completed projects is smaller than value entered for field inspections. Please modify your entry if needed." prompt="Please Complete" sqref="AE8:AE1048576 AG8:AG1048576 U8:U1048576 W8:W1048576 AA8:AA1048576 AK8:AK1048576">
      <formula1>(V8*1)</formula1>
    </dataValidation>
  </dataValidations>
  <pageMargins left="0.7" right="0.7" top="0.75" bottom="0.75" header="0.3" footer="0.3"/>
  <pageSetup orientation="portrait" horizontalDpi="4294967292" verticalDpi="4294967292" r:id="rId1"/>
  <drawing r:id="rId2"/>
  <legacyDrawing r:id="rId3"/>
  <mc:AlternateContent xmlns:mc="http://schemas.openxmlformats.org/markup-compatibility/2006">
    <mc:Choice Requires="x14">
      <controls>
        <mc:AlternateContent xmlns:mc="http://schemas.openxmlformats.org/markup-compatibility/2006">
          <mc:Choice Requires="x14">
            <control shapeId="6163" r:id="rId4" name="Button 19">
              <controlPr defaultSize="0" print="0" autoFill="0" autoPict="0" macro="[0]!SortLName">
                <anchor moveWithCells="1" sizeWithCells="1">
                  <from>
                    <xdr:col>4</xdr:col>
                    <xdr:colOff>883920</xdr:colOff>
                    <xdr:row>0</xdr:row>
                    <xdr:rowOff>38100</xdr:rowOff>
                  </from>
                  <to>
                    <xdr:col>5</xdr:col>
                    <xdr:colOff>0</xdr:colOff>
                    <xdr:row>0</xdr:row>
                    <xdr:rowOff>312420</xdr:rowOff>
                  </to>
                </anchor>
              </controlPr>
            </control>
          </mc:Choice>
        </mc:AlternateContent>
        <mc:AlternateContent xmlns:mc="http://schemas.openxmlformats.org/markup-compatibility/2006">
          <mc:Choice Requires="x14">
            <control shapeId="6166" r:id="rId5" name="Button 22">
              <controlPr defaultSize="0" print="0" autoFill="0" autoPict="0" macro="[0]!SortFName">
                <anchor moveWithCells="1" sizeWithCells="1">
                  <from>
                    <xdr:col>3</xdr:col>
                    <xdr:colOff>868680</xdr:colOff>
                    <xdr:row>0</xdr:row>
                    <xdr:rowOff>38100</xdr:rowOff>
                  </from>
                  <to>
                    <xdr:col>3</xdr:col>
                    <xdr:colOff>1417320</xdr:colOff>
                    <xdr:row>0</xdr:row>
                    <xdr:rowOff>312420</xdr:rowOff>
                  </to>
                </anchor>
              </controlPr>
            </control>
          </mc:Choice>
        </mc:AlternateContent>
        <mc:AlternateContent xmlns:mc="http://schemas.openxmlformats.org/markup-compatibility/2006">
          <mc:Choice Requires="x14">
            <control shapeId="6167" r:id="rId6" name="Button 23">
              <controlPr defaultSize="0" print="0" autoFill="0" autoPict="0" macro="[0]!SortHPwESOrg">
                <anchor moveWithCells="1" sizeWithCells="1">
                  <from>
                    <xdr:col>2</xdr:col>
                    <xdr:colOff>1135380</xdr:colOff>
                    <xdr:row>0</xdr:row>
                    <xdr:rowOff>38100</xdr:rowOff>
                  </from>
                  <to>
                    <xdr:col>2</xdr:col>
                    <xdr:colOff>1684020</xdr:colOff>
                    <xdr:row>0</xdr:row>
                    <xdr:rowOff>312420</xdr:rowOff>
                  </to>
                </anchor>
              </controlPr>
            </control>
          </mc:Choice>
        </mc:AlternateContent>
        <mc:AlternateContent xmlns:mc="http://schemas.openxmlformats.org/markup-compatibility/2006">
          <mc:Choice Requires="x14">
            <control shapeId="6177" r:id="rId7" name="Button 33">
              <controlPr defaultSize="0" print="0" autoFill="0" autoPict="0" macro="[0]!SortStatus">
                <anchor moveWithCells="1" sizeWithCells="1">
                  <from>
                    <xdr:col>5</xdr:col>
                    <xdr:colOff>487680</xdr:colOff>
                    <xdr:row>0</xdr:row>
                    <xdr:rowOff>38100</xdr:rowOff>
                  </from>
                  <to>
                    <xdr:col>5</xdr:col>
                    <xdr:colOff>1036320</xdr:colOff>
                    <xdr:row>0</xdr:row>
                    <xdr:rowOff>312420</xdr:rowOff>
                  </to>
                </anchor>
              </controlPr>
            </control>
          </mc:Choice>
        </mc:AlternateContent>
        <mc:AlternateContent xmlns:mc="http://schemas.openxmlformats.org/markup-compatibility/2006">
          <mc:Choice Requires="x14">
            <control shapeId="6181" r:id="rId8" name="Button 37">
              <controlPr defaultSize="0" print="0" autoFill="0" autoPict="0" macro="[0]!SortCity">
                <anchor moveWithCells="1" sizeWithCells="1">
                  <from>
                    <xdr:col>10</xdr:col>
                    <xdr:colOff>457200</xdr:colOff>
                    <xdr:row>0</xdr:row>
                    <xdr:rowOff>38100</xdr:rowOff>
                  </from>
                  <to>
                    <xdr:col>10</xdr:col>
                    <xdr:colOff>1013460</xdr:colOff>
                    <xdr:row>0</xdr:row>
                    <xdr:rowOff>312420</xdr:rowOff>
                  </to>
                </anchor>
              </controlPr>
            </control>
          </mc:Choice>
        </mc:AlternateContent>
        <mc:AlternateContent xmlns:mc="http://schemas.openxmlformats.org/markup-compatibility/2006">
          <mc:Choice Requires="x14">
            <control shapeId="6199" r:id="rId9" name="Button 55">
              <controlPr defaultSize="0" print="0" autoFill="0" autoPict="0" macro="[0]!Button11_Click">
                <anchor moveWithCells="1" sizeWithCells="1">
                  <from>
                    <xdr:col>2</xdr:col>
                    <xdr:colOff>144780</xdr:colOff>
                    <xdr:row>9</xdr:row>
                    <xdr:rowOff>144780</xdr:rowOff>
                  </from>
                  <to>
                    <xdr:col>2</xdr:col>
                    <xdr:colOff>1600200</xdr:colOff>
                    <xdr:row>13</xdr:row>
                    <xdr:rowOff>60960</xdr:rowOff>
                  </to>
                </anchor>
              </controlPr>
            </control>
          </mc:Choice>
        </mc:AlternateContent>
        <mc:AlternateContent xmlns:mc="http://schemas.openxmlformats.org/markup-compatibility/2006">
          <mc:Choice Requires="x14">
            <control shapeId="6201" r:id="rId10" name="Button 57">
              <controlPr defaultSize="0" print="0" autoFill="0" autoPict="0" macro="[0]!Mail_workbook_Outlook_1">
                <anchor moveWithCells="1" sizeWithCells="1">
                  <from>
                    <xdr:col>2</xdr:col>
                    <xdr:colOff>160020</xdr:colOff>
                    <xdr:row>15</xdr:row>
                    <xdr:rowOff>83820</xdr:rowOff>
                  </from>
                  <to>
                    <xdr:col>2</xdr:col>
                    <xdr:colOff>1623060</xdr:colOff>
                    <xdr:row>18</xdr:row>
                    <xdr:rowOff>22860</xdr:rowOff>
                  </to>
                </anchor>
              </controlPr>
            </control>
          </mc:Choice>
        </mc:AlternateContent>
      </controls>
    </mc:Choice>
  </mc:AlternateContent>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READ ME FIRST</vt:lpstr>
      <vt:lpstr>Sponsor Information</vt:lpstr>
      <vt:lpstr>Contractor Project Information</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KhowailedG</dc:creator>
  <cp:lastModifiedBy>Gannate Khowailed</cp:lastModifiedBy>
  <cp:lastPrinted>2013-02-22T20:45:36Z</cp:lastPrinted>
  <dcterms:created xsi:type="dcterms:W3CDTF">2013-01-18T20:24:49Z</dcterms:created>
  <dcterms:modified xsi:type="dcterms:W3CDTF">2015-05-20T18:50:29Z</dcterms:modified>
</cp:coreProperties>
</file>