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L123\JGI2\O2C2\Sam's Package\"/>
    </mc:Choice>
  </mc:AlternateContent>
  <bookViews>
    <workbookView xWindow="0" yWindow="0" windowWidth="20160" windowHeight="9040"/>
  </bookViews>
  <sheets>
    <sheet name="Prep &amp; Initial assessments" sheetId="1" r:id="rId1"/>
    <sheet name="Follow-up to this point" sheetId="2" r:id="rId2"/>
  </sheets>
  <calcPr calcId="1525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5" i="1" l="1"/>
  <c r="A126" i="2"/>
  <c r="A207" i="1"/>
  <c r="E83" i="2"/>
  <c r="E162" i="1"/>
  <c r="H92" i="1"/>
  <c r="H93" i="1"/>
  <c r="H94" i="1"/>
  <c r="H91" i="1"/>
  <c r="H89" i="1"/>
  <c r="H90" i="1"/>
  <c r="H88" i="1"/>
  <c r="E7" i="1"/>
</calcChain>
</file>

<file path=xl/sharedStrings.xml><?xml version="1.0" encoding="utf-8"?>
<sst xmlns="http://schemas.openxmlformats.org/spreadsheetml/2006/main" count="361" uniqueCount="192">
  <si>
    <t>Attachment Cb. State and County Representative Data Collection Instrument</t>
  </si>
  <si>
    <t>XDR TB Contact Investigation: A Cost Assessment</t>
  </si>
  <si>
    <t>Form Approved</t>
  </si>
  <si>
    <t>Costs to state health departments</t>
  </si>
  <si>
    <t>OMB No. 0920-0879</t>
  </si>
  <si>
    <t>Expiration Date 03/31/2018</t>
  </si>
  <si>
    <t>Preparation for the contact investigation and initial assessments of each contact</t>
  </si>
  <si>
    <t>Today's date</t>
  </si>
  <si>
    <t>Date that data provided to the CDC represents as endpoint of data collection</t>
  </si>
  <si>
    <t>Location and collaborator information</t>
  </si>
  <si>
    <t>Name</t>
  </si>
  <si>
    <t>Job title</t>
  </si>
  <si>
    <t>State</t>
  </si>
  <si>
    <t>Who reported the data collected in this sheet?</t>
  </si>
  <si>
    <t>Contact investigation outcomes</t>
  </si>
  <si>
    <t>Number</t>
  </si>
  <si>
    <t>Notes</t>
  </si>
  <si>
    <t>Total number of hours identifying contacts in your state</t>
  </si>
  <si>
    <t>Total number of contacts identified in your state</t>
  </si>
  <si>
    <t>Number of high priority contacts or 'close contacts'</t>
  </si>
  <si>
    <t xml:space="preserve">Number of medium priority contacts </t>
  </si>
  <si>
    <t>Number of low priority contacts or 'casual contacts'</t>
  </si>
  <si>
    <t>Total number of contacts evaluated for TB in your state</t>
  </si>
  <si>
    <t>How confident are you that this represents the total number of actual contacts?</t>
  </si>
  <si>
    <t>Tests and results for TB infection and disease</t>
  </si>
  <si>
    <t>Administered</t>
  </si>
  <si>
    <t># positive</t>
  </si>
  <si>
    <t># negative</t>
  </si>
  <si>
    <t># indeterminate</t>
  </si>
  <si>
    <t xml:space="preserve">Tuberculin skin testing </t>
  </si>
  <si>
    <t>Number of tuberculin skin test (TST) placements with TB education</t>
  </si>
  <si>
    <t>Number of TST test readings</t>
  </si>
  <si>
    <t>IGRA testing</t>
  </si>
  <si>
    <t>Number of QuantiFERON Gold In-tube (QFT-GIT) IGRA tests</t>
  </si>
  <si>
    <t>Number of T-spot IGRA tests</t>
  </si>
  <si>
    <t>Testing for TB disease</t>
  </si>
  <si>
    <t>Number of physical examinations</t>
  </si>
  <si>
    <t>Number of chest x-rays (CXR)</t>
  </si>
  <si>
    <t>Number of sputum inductions</t>
  </si>
  <si>
    <t>Number of smear microscopy and culture tests</t>
  </si>
  <si>
    <t>Number of nucleic acid amplification (NAA) tests</t>
  </si>
  <si>
    <t xml:space="preserve">Risk factors for developing TB disease after infection </t>
  </si>
  <si>
    <t>Number of contacts who were born in any of the following regions</t>
  </si>
  <si>
    <t>Africa</t>
  </si>
  <si>
    <t>Asia</t>
  </si>
  <si>
    <t>Pacific Islands</t>
  </si>
  <si>
    <t>Central America</t>
  </si>
  <si>
    <t>South America</t>
  </si>
  <si>
    <t>Mexico</t>
  </si>
  <si>
    <t>Eastern Europe</t>
  </si>
  <si>
    <t>Caribbean</t>
  </si>
  <si>
    <t>Middle East</t>
  </si>
  <si>
    <t>Other</t>
  </si>
  <si>
    <t>Number of contacts who have lived or travelled in any of the following regions for more than one month</t>
  </si>
  <si>
    <t>Medical risk factors</t>
  </si>
  <si>
    <t>Number of contacts with a history of LTBI</t>
  </si>
  <si>
    <t>Number of contacts with a history of TB disease</t>
  </si>
  <si>
    <t>Number of contacts that had received the BCG vaccine</t>
  </si>
  <si>
    <t>Number of contacts with diabetes</t>
  </si>
  <si>
    <t>Number of contacts with HIV/AIDS</t>
  </si>
  <si>
    <t>Number of contacts with autoimmune disease or other immunosuppressive condition</t>
  </si>
  <si>
    <t>Non medical risk factors</t>
  </si>
  <si>
    <t>Number of contacts that were close contacts of someone with TB disease other than the index case</t>
  </si>
  <si>
    <t>Number of contacts under 5 years old</t>
  </si>
  <si>
    <t>Number of contacts that have been a resident of a correctional facility in the past year</t>
  </si>
  <si>
    <t>Number of contacts that have ever used injection drugs</t>
  </si>
  <si>
    <t>Number of contacts that were homeless in the past year</t>
  </si>
  <si>
    <t>Cost of testing for TB infection and disease</t>
  </si>
  <si>
    <t>Cost per service</t>
  </si>
  <si>
    <t>Who paid for it</t>
  </si>
  <si>
    <t>For checking</t>
  </si>
  <si>
    <t>Tuberculin Skin Tests (TST)</t>
  </si>
  <si>
    <t>Quantiferon Gold In Tube (QFT-GIT) IGRAs</t>
  </si>
  <si>
    <t>T-spot IGRAs</t>
  </si>
  <si>
    <t>Physical examinations</t>
  </si>
  <si>
    <t>Chest X-rays (CXR)</t>
  </si>
  <si>
    <t>Sputum inductions</t>
  </si>
  <si>
    <t>Sputum smear and cultures</t>
  </si>
  <si>
    <t>Nucleic acid amplification (NAA) tests</t>
  </si>
  <si>
    <t>Cost of testing for other illnesses that are risk factors for TB disease</t>
  </si>
  <si>
    <t>Number of services provided</t>
  </si>
  <si>
    <t xml:space="preserve">HIV testing </t>
  </si>
  <si>
    <t>ELISA</t>
  </si>
  <si>
    <t>Western blot</t>
  </si>
  <si>
    <t>Rapid diagnostic test</t>
  </si>
  <si>
    <t xml:space="preserve">Diabetes testing </t>
  </si>
  <si>
    <t>Hemoglobin A1C test</t>
  </si>
  <si>
    <t>Blood glucose test</t>
  </si>
  <si>
    <t>Kidney disease testing</t>
  </si>
  <si>
    <t>Urinalysis</t>
  </si>
  <si>
    <t>Ultrasound</t>
  </si>
  <si>
    <t>Computerized tomography</t>
  </si>
  <si>
    <t>Biopsy</t>
  </si>
  <si>
    <t>Any other test</t>
  </si>
  <si>
    <t>please indicate</t>
  </si>
  <si>
    <t>etc</t>
  </si>
  <si>
    <t xml:space="preserve">Cost of LTBI treatment </t>
  </si>
  <si>
    <t>Number of regimens initiated</t>
  </si>
  <si>
    <t>Cost per dose</t>
  </si>
  <si>
    <t>Doses taken</t>
  </si>
  <si>
    <t xml:space="preserve">Notes </t>
  </si>
  <si>
    <t>6H Isoniazid (INH)</t>
  </si>
  <si>
    <t>9H Isoniazid (INH)</t>
  </si>
  <si>
    <t>4R Rifampin (RIF)</t>
  </si>
  <si>
    <t>3HT Isoniazid (INH) Rifapentine (RPT)</t>
  </si>
  <si>
    <t xml:space="preserve">Cycloserine (CYC) </t>
  </si>
  <si>
    <t>Personnel costs</t>
  </si>
  <si>
    <t>Number of personnel</t>
  </si>
  <si>
    <t>Total hours spent on XDR contact investigation</t>
  </si>
  <si>
    <t xml:space="preserve">Gross Annual Salary without benefits 
</t>
  </si>
  <si>
    <t>Percent fringe benefit</t>
  </si>
  <si>
    <t>Investigative personnel</t>
  </si>
  <si>
    <t>Outreach workers</t>
  </si>
  <si>
    <t>Nurse consultants</t>
  </si>
  <si>
    <t>Statisticians</t>
  </si>
  <si>
    <t>Epidemiologists</t>
  </si>
  <si>
    <t>Translators</t>
  </si>
  <si>
    <t>Health care providers</t>
  </si>
  <si>
    <t>Nursing supervisors</t>
  </si>
  <si>
    <t>Nurses</t>
  </si>
  <si>
    <t>Physicians</t>
  </si>
  <si>
    <t>Counsellors</t>
  </si>
  <si>
    <t>Social workers</t>
  </si>
  <si>
    <t>Volunteers</t>
  </si>
  <si>
    <t>Administrative personnel</t>
  </si>
  <si>
    <t>Program managers</t>
  </si>
  <si>
    <t>Administative clerks</t>
  </si>
  <si>
    <t>Health information technicians</t>
  </si>
  <si>
    <t>Receptionists</t>
  </si>
  <si>
    <t xml:space="preserve">File clerks </t>
  </si>
  <si>
    <t>Laboratory personnel</t>
  </si>
  <si>
    <t>Lab technicians</t>
  </si>
  <si>
    <t>Radiology technicians</t>
  </si>
  <si>
    <t>State Department of Health and TB Controllers Office</t>
  </si>
  <si>
    <t>Director</t>
  </si>
  <si>
    <t>Assistant director</t>
  </si>
  <si>
    <t>Chief of staff</t>
  </si>
  <si>
    <t>Infectious diseases chief</t>
  </si>
  <si>
    <t>Infectious diseases deputy</t>
  </si>
  <si>
    <t>TB controller</t>
  </si>
  <si>
    <t>Chief nurse consultant</t>
  </si>
  <si>
    <t>Communications officers</t>
  </si>
  <si>
    <t>Other personnel</t>
  </si>
  <si>
    <t>Please indicate</t>
  </si>
  <si>
    <t>Check</t>
  </si>
  <si>
    <t>Travel costs</t>
  </si>
  <si>
    <t>Total units used or consumed</t>
  </si>
  <si>
    <t>Total amount spent</t>
  </si>
  <si>
    <t>Vehicle Use (miles)</t>
  </si>
  <si>
    <t>Vehicle 1</t>
  </si>
  <si>
    <t>Vehicle 2</t>
  </si>
  <si>
    <t>Per diem</t>
  </si>
  <si>
    <t xml:space="preserve">Other </t>
  </si>
  <si>
    <t>Training costs</t>
  </si>
  <si>
    <t>Total number of each personnel category receiving training</t>
  </si>
  <si>
    <t>Number of personnel receiving training who were involved in the contact investigation or support</t>
  </si>
  <si>
    <t>Cost per training course</t>
  </si>
  <si>
    <t>Duration of the training validity</t>
  </si>
  <si>
    <t>Proportion dedicated to the XDR contact investigation</t>
  </si>
  <si>
    <t>Who provided the training? (external, or in-house)</t>
  </si>
  <si>
    <t>Training 1</t>
  </si>
  <si>
    <t>Participant personnel category 1</t>
  </si>
  <si>
    <t>Participant personnel category 2</t>
  </si>
  <si>
    <t>Training 2</t>
  </si>
  <si>
    <t>Costs of incentives and enablers</t>
  </si>
  <si>
    <t>Units consumed</t>
  </si>
  <si>
    <t>Cost per item</t>
  </si>
  <si>
    <t>Incentives to come to health center</t>
  </si>
  <si>
    <t>Please list</t>
  </si>
  <si>
    <t>Enablers to come to health center</t>
  </si>
  <si>
    <t>Any other miscellaneous costs</t>
  </si>
  <si>
    <t>Cost per unit</t>
  </si>
  <si>
    <t>Percent dedicated to XDR contact investigation</t>
  </si>
  <si>
    <t xml:space="preserve">Total blanks on this page </t>
  </si>
  <si>
    <t xml:space="preserve">CDC estimates the average public reporting burden for this collection of information as 2 hours (1.5 hours for the program manager, and 30 minutes for the accountant </t>
  </si>
  <si>
    <t xml:space="preserve">including the time for reviewing instructions, searching existing data/information sources, </t>
  </si>
  <si>
    <t>Total blanks on spreadsheet</t>
  </si>
  <si>
    <t xml:space="preserve">gathering and maintaining the data/information needed, and completing and reviewing the collection of information.  </t>
  </si>
  <si>
    <t xml:space="preserve">An agency may not conduct or sponsor, and a person is not required to respond to a collection of information </t>
  </si>
  <si>
    <t>unless it displays a currently valid OMB control number. Send comments regarding this burden estimate</t>
  </si>
  <si>
    <t>or any other aspect of this collection of information, including suggestions for reducing burden to CDC/ATSDR</t>
  </si>
  <si>
    <t xml:space="preserve">Information Collection Review Office, </t>
  </si>
  <si>
    <r>
      <t>1600 Clifton Road NE, MS D-74, Atlanta, Georgia 30333; ATTN: PRA (0920-0879).</t>
    </r>
    <r>
      <rPr>
        <sz val="8"/>
        <color theme="1"/>
        <rFont val="Calibri"/>
        <family val="2"/>
        <scheme val="minor"/>
      </rPr>
      <t> </t>
    </r>
  </si>
  <si>
    <t>Estimated cost of investigating and following contacts of an extensively drug resistant patient in the United States</t>
  </si>
  <si>
    <t>Follow-up period to this point</t>
  </si>
  <si>
    <t>Sputum smear and culture tests</t>
  </si>
  <si>
    <t>Statistician</t>
  </si>
  <si>
    <t>Epidemiologist</t>
  </si>
  <si>
    <t>Administative clerk</t>
  </si>
  <si>
    <t>Cost per training</t>
  </si>
  <si>
    <t>Who provided the training</t>
  </si>
  <si>
    <t>Total blanks on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</si>
</sst>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Symbol"/>
      <family val="1"/>
      <charset val="2"/>
    </font>
    <font>
      <sz val="10"/>
      <color rgb="FF000000"/>
      <name val="Symbol"/>
      <family val="1"/>
      <charset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mbria"/>
      <family val="1"/>
    </font>
    <font>
      <sz val="11"/>
      <color theme="1"/>
      <name val="Cambria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0" fillId="0" borderId="1" xfId="0" applyFont="1" applyBorder="1"/>
    <xf numFmtId="0" fontId="0" fillId="0" borderId="0" xfId="0" applyFont="1" applyBorder="1"/>
    <xf numFmtId="0" fontId="2" fillId="0" borderId="1" xfId="0" applyFont="1" applyBorder="1" applyAlignment="1">
      <alignment horizontal="left" indent="1"/>
    </xf>
    <xf numFmtId="0" fontId="3" fillId="0" borderId="2" xfId="0" applyFont="1" applyBorder="1" applyAlignment="1">
      <alignment horizontal="left"/>
    </xf>
    <xf numFmtId="0" fontId="0" fillId="0" borderId="3" xfId="0" applyFont="1" applyBorder="1"/>
    <xf numFmtId="0" fontId="1" fillId="0" borderId="0" xfId="0" applyFont="1" applyAlignment="1">
      <alignment vertical="center"/>
    </xf>
    <xf numFmtId="0" fontId="0" fillId="0" borderId="0" xfId="0" applyFont="1" applyFill="1" applyBorder="1"/>
    <xf numFmtId="9" fontId="0" fillId="0" borderId="0" xfId="0" applyNumberFormat="1"/>
    <xf numFmtId="0" fontId="1" fillId="0" borderId="2" xfId="0" applyFont="1" applyBorder="1"/>
    <xf numFmtId="0" fontId="0" fillId="0" borderId="0" xfId="0" applyFont="1" applyFill="1"/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4"/>
    </xf>
    <xf numFmtId="0" fontId="1" fillId="0" borderId="0" xfId="0" applyFont="1" applyBorder="1"/>
    <xf numFmtId="0" fontId="0" fillId="0" borderId="0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indent="1"/>
    </xf>
    <xf numFmtId="0" fontId="0" fillId="0" borderId="0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0" xfId="0" applyNumberFormat="1" applyFont="1" applyBorder="1" applyAlignment="1">
      <alignment horizontal="left"/>
    </xf>
    <xf numFmtId="0" fontId="0" fillId="2" borderId="1" xfId="0" applyFont="1" applyFill="1" applyBorder="1"/>
    <xf numFmtId="0" fontId="1" fillId="4" borderId="0" xfId="0" applyFont="1" applyFill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6" xfId="0" applyFont="1" applyBorder="1"/>
    <xf numFmtId="0" fontId="0" fillId="0" borderId="9" xfId="0" applyFont="1" applyBorder="1"/>
    <xf numFmtId="0" fontId="0" fillId="0" borderId="15" xfId="0" applyFont="1" applyBorder="1"/>
    <xf numFmtId="0" fontId="0" fillId="0" borderId="8" xfId="0" applyFont="1" applyBorder="1"/>
    <xf numFmtId="0" fontId="0" fillId="0" borderId="12" xfId="0" applyFont="1" applyBorder="1"/>
    <xf numFmtId="0" fontId="0" fillId="5" borderId="0" xfId="0" applyFont="1" applyFill="1" applyBorder="1"/>
    <xf numFmtId="0" fontId="0" fillId="5" borderId="0" xfId="0" applyFont="1" applyFill="1"/>
    <xf numFmtId="0" fontId="0" fillId="4" borderId="0" xfId="0" applyFont="1" applyFill="1"/>
    <xf numFmtId="0" fontId="1" fillId="0" borderId="1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wrapText="1" indent="1"/>
    </xf>
    <xf numFmtId="0" fontId="0" fillId="0" borderId="13" xfId="0" applyFont="1" applyBorder="1"/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0" fillId="0" borderId="14" xfId="0" applyFont="1" applyBorder="1"/>
    <xf numFmtId="0" fontId="0" fillId="0" borderId="7" xfId="0" applyFont="1" applyBorder="1"/>
    <xf numFmtId="0" fontId="0" fillId="0" borderId="11" xfId="0" applyFont="1" applyFill="1" applyBorder="1"/>
    <xf numFmtId="0" fontId="1" fillId="0" borderId="15" xfId="0" applyFont="1" applyBorder="1"/>
    <xf numFmtId="0" fontId="1" fillId="0" borderId="15" xfId="0" applyFont="1" applyBorder="1" applyAlignment="1">
      <alignment horizontal="left"/>
    </xf>
    <xf numFmtId="0" fontId="0" fillId="5" borderId="11" xfId="0" applyFont="1" applyFill="1" applyBorder="1"/>
    <xf numFmtId="0" fontId="0" fillId="0" borderId="11" xfId="0" applyBorder="1"/>
    <xf numFmtId="0" fontId="0" fillId="5" borderId="11" xfId="0" applyFill="1" applyBorder="1"/>
    <xf numFmtId="0" fontId="0" fillId="0" borderId="12" xfId="0" applyBorder="1"/>
    <xf numFmtId="0" fontId="0" fillId="0" borderId="12" xfId="0" applyFont="1" applyFill="1" applyBorder="1"/>
    <xf numFmtId="0" fontId="1" fillId="0" borderId="1" xfId="0" applyFont="1" applyBorder="1" applyAlignment="1"/>
    <xf numFmtId="0" fontId="1" fillId="0" borderId="10" xfId="0" applyFont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2" fillId="5" borderId="0" xfId="0" applyFont="1" applyFill="1" applyBorder="1" applyAlignment="1">
      <alignment horizontal="left" indent="1"/>
    </xf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Font="1" applyFill="1" applyBorder="1"/>
    <xf numFmtId="0" fontId="0" fillId="0" borderId="14" xfId="0" applyFont="1" applyFill="1" applyBorder="1"/>
    <xf numFmtId="0" fontId="0" fillId="0" borderId="7" xfId="0" applyFont="1" applyFill="1" applyBorder="1"/>
    <xf numFmtId="0" fontId="1" fillId="0" borderId="7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0" fillId="0" borderId="15" xfId="0" applyBorder="1"/>
    <xf numFmtId="0" fontId="0" fillId="5" borderId="12" xfId="0" applyFont="1" applyFill="1" applyBorder="1"/>
    <xf numFmtId="0" fontId="6" fillId="0" borderId="0" xfId="0" applyFont="1" applyBorder="1" applyAlignment="1">
      <alignment horizontal="left" vertical="center" indent="4"/>
    </xf>
    <xf numFmtId="0" fontId="1" fillId="3" borderId="1" xfId="0" applyFont="1" applyFill="1" applyBorder="1" applyAlignment="1">
      <alignment vertical="center" wrapText="1"/>
    </xf>
    <xf numFmtId="14" fontId="0" fillId="0" borderId="0" xfId="0" applyNumberFormat="1" applyFont="1" applyAlignment="1">
      <alignment wrapText="1"/>
    </xf>
    <xf numFmtId="14" fontId="0" fillId="0" borderId="3" xfId="0" applyNumberFormat="1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 wrapText="1"/>
    </xf>
    <xf numFmtId="14" fontId="0" fillId="0" borderId="0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3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1" xfId="0" applyFont="1" applyBorder="1" applyAlignment="1">
      <alignment wrapText="1"/>
    </xf>
    <xf numFmtId="0" fontId="2" fillId="0" borderId="0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wrapText="1" indent="1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>
      <alignment horizontal="left" wrapText="1" indent="1"/>
    </xf>
    <xf numFmtId="0" fontId="0" fillId="0" borderId="1" xfId="0" applyFont="1" applyFill="1" applyBorder="1" applyAlignment="1">
      <alignment horizontal="left" wrapText="1" inden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0" fillId="5" borderId="15" xfId="0" applyFont="1" applyFill="1" applyBorder="1"/>
    <xf numFmtId="0" fontId="1" fillId="0" borderId="4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1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6" borderId="0" xfId="0" applyFont="1" applyFill="1" applyAlignment="1">
      <alignment wrapText="1"/>
    </xf>
    <xf numFmtId="0" fontId="0" fillId="5" borderId="11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9" fontId="0" fillId="0" borderId="6" xfId="0" applyNumberFormat="1" applyFont="1" applyBorder="1"/>
    <xf numFmtId="0" fontId="0" fillId="0" borderId="11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8" fillId="0" borderId="0" xfId="0" applyFont="1"/>
    <xf numFmtId="0" fontId="1" fillId="0" borderId="1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ont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9" fillId="0" borderId="0" xfId="0" applyFont="1" applyAlignment="1">
      <alignment vertical="center"/>
    </xf>
    <xf numFmtId="0" fontId="0" fillId="0" borderId="7" xfId="0" applyFont="1" applyFill="1" applyBorder="1" applyAlignment="1">
      <alignment horizontal="left" indent="1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7" fillId="5" borderId="12" xfId="0" applyFont="1" applyFill="1" applyBorder="1"/>
    <xf numFmtId="0" fontId="0" fillId="0" borderId="1" xfId="0" applyBorder="1"/>
    <xf numFmtId="0" fontId="1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1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left" wrapText="1" indent="1"/>
    </xf>
    <xf numFmtId="0" fontId="3" fillId="0" borderId="2" xfId="0" applyFont="1" applyFill="1" applyBorder="1" applyAlignment="1">
      <alignment horizontal="left"/>
    </xf>
    <xf numFmtId="0" fontId="1" fillId="0" borderId="13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 applyAlignment="1">
      <alignment vertical="center"/>
    </xf>
    <xf numFmtId="2" fontId="1" fillId="0" borderId="10" xfId="0" applyNumberFormat="1" applyFont="1" applyBorder="1" applyAlignment="1">
      <alignment horizontal="center" wrapText="1"/>
    </xf>
    <xf numFmtId="0" fontId="11" fillId="0" borderId="0" xfId="0" applyFont="1" applyFill="1" applyAlignment="1">
      <alignment horizontal="left" indent="1"/>
    </xf>
    <xf numFmtId="0" fontId="11" fillId="0" borderId="1" xfId="0" applyFont="1" applyFill="1" applyBorder="1" applyAlignment="1">
      <alignment horizontal="left" inden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0" fillId="0" borderId="0" xfId="0" applyBorder="1"/>
    <xf numFmtId="0" fontId="1" fillId="0" borderId="6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0" fillId="0" borderId="9" xfId="0" applyFont="1" applyFill="1" applyBorder="1"/>
    <xf numFmtId="0" fontId="1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3"/>
  <sheetViews>
    <sheetView tabSelected="1" zoomScale="75" zoomScaleNormal="75" workbookViewId="0">
      <selection activeCell="D206" sqref="D206"/>
    </sheetView>
  </sheetViews>
  <sheetFormatPr defaultColWidth="9.08984375" defaultRowHeight="14.5" x14ac:dyDescent="0.35"/>
  <cols>
    <col min="1" max="2" width="9.08984375" style="2"/>
    <col min="3" max="3" width="12" style="2" bestFit="1" customWidth="1"/>
    <col min="4" max="4" width="85.90625" style="7" customWidth="1"/>
    <col min="5" max="5" width="17.36328125" style="2" customWidth="1"/>
    <col min="6" max="6" width="20.36328125" style="2" customWidth="1"/>
    <col min="7" max="7" width="18" style="2" customWidth="1"/>
    <col min="8" max="8" width="18.54296875" style="2" customWidth="1"/>
    <col min="9" max="9" width="21.90625" style="2" customWidth="1"/>
    <col min="10" max="10" width="19.36328125" style="2" customWidth="1"/>
    <col min="11" max="11" width="20.90625" style="2" customWidth="1"/>
    <col min="12" max="12" width="18.08984375" style="2" customWidth="1"/>
    <col min="13" max="14" width="19" style="2" customWidth="1"/>
    <col min="15" max="15" width="16.54296875" style="2" customWidth="1"/>
    <col min="16" max="16" width="17.36328125" style="2" customWidth="1"/>
    <col min="17" max="16384" width="9.08984375" style="2"/>
  </cols>
  <sheetData>
    <row r="2" spans="1:9" x14ac:dyDescent="0.35">
      <c r="D2" s="124" t="s">
        <v>0</v>
      </c>
      <c r="F2" s="132"/>
    </row>
    <row r="3" spans="1:9" x14ac:dyDescent="0.35">
      <c r="D3" s="132" t="s">
        <v>1</v>
      </c>
      <c r="F3" s="152" t="s">
        <v>2</v>
      </c>
    </row>
    <row r="4" spans="1:9" x14ac:dyDescent="0.35">
      <c r="D4" s="117" t="s">
        <v>3</v>
      </c>
      <c r="F4" s="152" t="s">
        <v>4</v>
      </c>
    </row>
    <row r="5" spans="1:9" x14ac:dyDescent="0.35">
      <c r="F5" s="151" t="s">
        <v>5</v>
      </c>
    </row>
    <row r="6" spans="1:9" x14ac:dyDescent="0.35">
      <c r="D6" s="80" t="s">
        <v>6</v>
      </c>
      <c r="E6" s="8"/>
    </row>
    <row r="7" spans="1:9" x14ac:dyDescent="0.35">
      <c r="D7" s="18" t="s">
        <v>7</v>
      </c>
      <c r="E7" s="26">
        <f ca="1">TODAY()</f>
        <v>42571</v>
      </c>
    </row>
    <row r="8" spans="1:9" x14ac:dyDescent="0.35">
      <c r="D8" s="30" t="s">
        <v>8</v>
      </c>
      <c r="E8" s="27"/>
    </row>
    <row r="9" spans="1:9" x14ac:dyDescent="0.35">
      <c r="D9" s="18"/>
      <c r="E9" s="14"/>
    </row>
    <row r="10" spans="1:9" x14ac:dyDescent="0.35">
      <c r="D10" s="18"/>
      <c r="E10" s="14"/>
    </row>
    <row r="11" spans="1:9" x14ac:dyDescent="0.35">
      <c r="D11" s="81"/>
    </row>
    <row r="12" spans="1:9" x14ac:dyDescent="0.35">
      <c r="C12" s="2">
        <v>1</v>
      </c>
      <c r="D12" s="48" t="s">
        <v>9</v>
      </c>
      <c r="E12" s="67" t="s">
        <v>10</v>
      </c>
      <c r="F12" s="67" t="s">
        <v>11</v>
      </c>
      <c r="G12"/>
      <c r="H12"/>
      <c r="I12"/>
    </row>
    <row r="13" spans="1:9" x14ac:dyDescent="0.35">
      <c r="A13" s="2">
        <v>0</v>
      </c>
      <c r="B13" s="2">
        <v>1</v>
      </c>
      <c r="D13" s="82" t="s">
        <v>12</v>
      </c>
      <c r="E13" s="111"/>
      <c r="F13" s="111"/>
      <c r="G13"/>
      <c r="H13"/>
      <c r="I13"/>
    </row>
    <row r="14" spans="1:9" x14ac:dyDescent="0.35">
      <c r="A14" s="2">
        <v>0</v>
      </c>
      <c r="B14" s="2">
        <v>2</v>
      </c>
      <c r="D14" s="83" t="s">
        <v>13</v>
      </c>
      <c r="E14" s="78"/>
      <c r="F14" s="78"/>
      <c r="G14"/>
      <c r="H14"/>
      <c r="I14"/>
    </row>
    <row r="15" spans="1:9" x14ac:dyDescent="0.35">
      <c r="D15" s="84"/>
      <c r="E15" s="9"/>
      <c r="G15" s="15"/>
      <c r="H15"/>
      <c r="I15"/>
    </row>
    <row r="16" spans="1:9" x14ac:dyDescent="0.35">
      <c r="D16" s="84"/>
      <c r="E16" s="9"/>
      <c r="G16" s="15"/>
      <c r="H16"/>
      <c r="I16"/>
    </row>
    <row r="17" spans="1:10" x14ac:dyDescent="0.35">
      <c r="D17" s="18"/>
      <c r="E17" s="21"/>
      <c r="F17" s="8"/>
      <c r="G17"/>
      <c r="H17"/>
      <c r="I17"/>
    </row>
    <row r="18" spans="1:10" x14ac:dyDescent="0.35">
      <c r="C18" s="2">
        <v>2</v>
      </c>
      <c r="D18" s="85" t="s">
        <v>14</v>
      </c>
      <c r="E18" s="67" t="s">
        <v>15</v>
      </c>
      <c r="F18" s="67" t="s">
        <v>16</v>
      </c>
      <c r="G18"/>
      <c r="H18"/>
      <c r="I18"/>
    </row>
    <row r="19" spans="1:10" x14ac:dyDescent="0.35">
      <c r="A19" s="2">
        <v>2</v>
      </c>
      <c r="B19" s="2">
        <v>3</v>
      </c>
      <c r="D19" s="86" t="s">
        <v>17</v>
      </c>
      <c r="E19" s="36"/>
      <c r="F19" s="54"/>
      <c r="G19"/>
      <c r="H19"/>
      <c r="I19"/>
    </row>
    <row r="20" spans="1:10" x14ac:dyDescent="0.35">
      <c r="A20" s="2">
        <v>2</v>
      </c>
      <c r="B20" s="2">
        <v>4</v>
      </c>
      <c r="D20" s="87" t="s">
        <v>18</v>
      </c>
      <c r="E20" s="31"/>
      <c r="F20" s="55"/>
      <c r="H20"/>
      <c r="I20"/>
    </row>
    <row r="21" spans="1:10" ht="15.5" x14ac:dyDescent="0.35">
      <c r="A21" s="2">
        <v>2</v>
      </c>
      <c r="B21" s="2">
        <v>5</v>
      </c>
      <c r="C21" s="9"/>
      <c r="D21" s="107" t="s">
        <v>19</v>
      </c>
      <c r="E21" s="31"/>
      <c r="F21" s="55"/>
      <c r="H21" s="20"/>
      <c r="I21"/>
      <c r="J21" s="19"/>
    </row>
    <row r="22" spans="1:10" ht="15.5" x14ac:dyDescent="0.35">
      <c r="A22" s="2">
        <v>2</v>
      </c>
      <c r="B22" s="2">
        <v>6</v>
      </c>
      <c r="C22" s="9"/>
      <c r="D22" s="107" t="s">
        <v>20</v>
      </c>
      <c r="E22" s="31"/>
      <c r="F22" s="55"/>
      <c r="H22" s="20"/>
      <c r="I22"/>
      <c r="J22" s="19"/>
    </row>
    <row r="23" spans="1:10" ht="15.5" x14ac:dyDescent="0.35">
      <c r="A23" s="2">
        <v>2</v>
      </c>
      <c r="B23" s="2">
        <v>7</v>
      </c>
      <c r="C23" s="9"/>
      <c r="D23" s="107" t="s">
        <v>21</v>
      </c>
      <c r="E23" s="31"/>
      <c r="F23" s="55"/>
      <c r="H23" s="20"/>
      <c r="I23"/>
      <c r="J23" s="19"/>
    </row>
    <row r="24" spans="1:10" x14ac:dyDescent="0.35">
      <c r="A24" s="2">
        <v>2</v>
      </c>
      <c r="B24" s="2">
        <v>8</v>
      </c>
      <c r="D24" s="88" t="s">
        <v>22</v>
      </c>
      <c r="E24" s="56"/>
      <c r="F24" s="55"/>
      <c r="G24"/>
      <c r="H24"/>
      <c r="I24"/>
    </row>
    <row r="25" spans="1:10" x14ac:dyDescent="0.35">
      <c r="A25" s="2">
        <v>1</v>
      </c>
      <c r="B25" s="2">
        <v>9</v>
      </c>
      <c r="D25" s="140" t="s">
        <v>23</v>
      </c>
      <c r="E25" s="139"/>
      <c r="F25" s="35"/>
      <c r="G25"/>
      <c r="H25"/>
      <c r="I25"/>
    </row>
    <row r="27" spans="1:10" x14ac:dyDescent="0.35">
      <c r="D27" s="2"/>
      <c r="E27" s="9"/>
      <c r="G27"/>
      <c r="H27"/>
      <c r="I27"/>
    </row>
    <row r="28" spans="1:10" x14ac:dyDescent="0.35">
      <c r="E28" s="9"/>
      <c r="G28"/>
      <c r="H28"/>
      <c r="I28"/>
    </row>
    <row r="29" spans="1:10" x14ac:dyDescent="0.35">
      <c r="C29" s="2">
        <v>3</v>
      </c>
      <c r="D29" s="89" t="s">
        <v>24</v>
      </c>
      <c r="E29" s="67" t="s">
        <v>25</v>
      </c>
      <c r="F29" s="67" t="s">
        <v>26</v>
      </c>
      <c r="G29" s="67" t="s">
        <v>27</v>
      </c>
      <c r="H29" s="67" t="s">
        <v>28</v>
      </c>
      <c r="I29" s="66" t="s">
        <v>16</v>
      </c>
    </row>
    <row r="30" spans="1:10" x14ac:dyDescent="0.35">
      <c r="D30" s="90" t="s">
        <v>29</v>
      </c>
      <c r="E30" s="58"/>
      <c r="F30" s="21"/>
      <c r="G30" s="57"/>
      <c r="H30" s="57"/>
      <c r="I30" s="77"/>
    </row>
    <row r="31" spans="1:10" x14ac:dyDescent="0.35">
      <c r="A31" s="2">
        <v>2</v>
      </c>
      <c r="B31" s="2">
        <v>10</v>
      </c>
      <c r="D31" s="107" t="s">
        <v>30</v>
      </c>
      <c r="E31" s="31"/>
      <c r="F31" s="39"/>
      <c r="G31" s="59"/>
      <c r="H31" s="59"/>
      <c r="I31" s="60"/>
    </row>
    <row r="32" spans="1:10" x14ac:dyDescent="0.35">
      <c r="A32" s="2">
        <v>5</v>
      </c>
      <c r="B32" s="2">
        <v>11</v>
      </c>
      <c r="D32" s="107" t="s">
        <v>31</v>
      </c>
      <c r="E32" s="31"/>
      <c r="F32" s="14"/>
      <c r="G32" s="31"/>
      <c r="H32" s="56"/>
      <c r="I32" s="60"/>
    </row>
    <row r="33" spans="1:10" x14ac:dyDescent="0.35">
      <c r="D33" s="92" t="s">
        <v>32</v>
      </c>
      <c r="E33" s="31"/>
      <c r="F33" s="9"/>
      <c r="G33" s="31"/>
      <c r="H33" s="56"/>
      <c r="I33" s="60"/>
    </row>
    <row r="34" spans="1:10" x14ac:dyDescent="0.35">
      <c r="A34" s="2">
        <v>5</v>
      </c>
      <c r="B34" s="2">
        <v>12</v>
      </c>
      <c r="D34" s="107" t="s">
        <v>33</v>
      </c>
      <c r="E34" s="31"/>
      <c r="F34" s="14"/>
      <c r="G34" s="31"/>
      <c r="H34" s="56"/>
      <c r="I34" s="60"/>
    </row>
    <row r="35" spans="1:10" x14ac:dyDescent="0.35">
      <c r="A35" s="2">
        <v>5</v>
      </c>
      <c r="B35" s="2">
        <v>13</v>
      </c>
      <c r="D35" s="107" t="s">
        <v>34</v>
      </c>
      <c r="E35" s="31"/>
      <c r="F35" s="9"/>
      <c r="G35" s="31"/>
      <c r="H35" s="60"/>
      <c r="I35" s="60"/>
    </row>
    <row r="36" spans="1:10" x14ac:dyDescent="0.35">
      <c r="D36" s="92" t="s">
        <v>35</v>
      </c>
      <c r="E36" s="31"/>
      <c r="F36" s="9"/>
      <c r="G36" s="31"/>
      <c r="H36" s="60"/>
      <c r="I36" s="60"/>
    </row>
    <row r="37" spans="1:10" x14ac:dyDescent="0.35">
      <c r="A37" s="2">
        <v>5</v>
      </c>
      <c r="B37" s="2">
        <v>14</v>
      </c>
      <c r="D37" s="107" t="s">
        <v>36</v>
      </c>
      <c r="E37" s="31"/>
      <c r="F37" s="9"/>
      <c r="G37" s="31"/>
      <c r="H37" s="60"/>
      <c r="I37" s="60"/>
    </row>
    <row r="38" spans="1:10" x14ac:dyDescent="0.35">
      <c r="A38" s="2">
        <v>5</v>
      </c>
      <c r="B38" s="2">
        <v>15</v>
      </c>
      <c r="D38" s="107" t="s">
        <v>37</v>
      </c>
      <c r="E38" s="31"/>
      <c r="F38" s="14"/>
      <c r="G38" s="31"/>
      <c r="H38" s="60"/>
      <c r="I38" s="60"/>
    </row>
    <row r="39" spans="1:10" x14ac:dyDescent="0.35">
      <c r="A39" s="2">
        <v>2</v>
      </c>
      <c r="B39" s="2">
        <v>16</v>
      </c>
      <c r="D39" s="107" t="s">
        <v>38</v>
      </c>
      <c r="E39" s="31"/>
      <c r="F39" s="39"/>
      <c r="G39" s="59"/>
      <c r="H39" s="61"/>
      <c r="I39" s="60"/>
    </row>
    <row r="40" spans="1:10" x14ac:dyDescent="0.35">
      <c r="A40" s="2">
        <v>5</v>
      </c>
      <c r="B40" s="2">
        <v>17</v>
      </c>
      <c r="D40" s="107" t="s">
        <v>39</v>
      </c>
      <c r="E40" s="31"/>
      <c r="F40" s="14"/>
      <c r="G40" s="31"/>
      <c r="H40" s="60"/>
      <c r="I40" s="60"/>
    </row>
    <row r="41" spans="1:10" x14ac:dyDescent="0.35">
      <c r="A41" s="2">
        <v>5</v>
      </c>
      <c r="B41" s="2">
        <v>18</v>
      </c>
      <c r="D41" s="108" t="s">
        <v>40</v>
      </c>
      <c r="E41" s="38"/>
      <c r="F41" s="8"/>
      <c r="G41" s="38"/>
      <c r="H41" s="62"/>
      <c r="I41" s="62"/>
    </row>
    <row r="42" spans="1:10" x14ac:dyDescent="0.35">
      <c r="E42" s="9"/>
      <c r="G42"/>
      <c r="H42"/>
      <c r="I42"/>
    </row>
    <row r="43" spans="1:10" x14ac:dyDescent="0.35">
      <c r="E43" s="9"/>
      <c r="G43"/>
      <c r="H43"/>
      <c r="I43"/>
    </row>
    <row r="44" spans="1:10" ht="14.25" customHeight="1" x14ac:dyDescent="0.35">
      <c r="E44" s="9"/>
      <c r="G44"/>
      <c r="H44"/>
      <c r="I44"/>
    </row>
    <row r="45" spans="1:10" ht="15.5" x14ac:dyDescent="0.35">
      <c r="C45" s="2">
        <v>4</v>
      </c>
      <c r="D45" s="94" t="s">
        <v>41</v>
      </c>
      <c r="E45" s="128" t="s">
        <v>15</v>
      </c>
      <c r="F45" s="66" t="s">
        <v>16</v>
      </c>
      <c r="H45" s="20"/>
      <c r="I45"/>
      <c r="J45" s="19"/>
    </row>
    <row r="46" spans="1:10" ht="15.5" x14ac:dyDescent="0.35">
      <c r="C46" s="9"/>
      <c r="D46" s="92" t="s">
        <v>42</v>
      </c>
      <c r="E46" s="31"/>
      <c r="F46" s="55"/>
      <c r="H46" s="20"/>
      <c r="I46"/>
      <c r="J46" s="19"/>
    </row>
    <row r="47" spans="1:10" ht="15.5" x14ac:dyDescent="0.35">
      <c r="A47" s="2">
        <v>2</v>
      </c>
      <c r="B47" s="2">
        <v>19</v>
      </c>
      <c r="C47" s="9"/>
      <c r="D47" s="107" t="s">
        <v>43</v>
      </c>
      <c r="E47" s="31"/>
      <c r="F47" s="55"/>
      <c r="H47" s="20"/>
      <c r="I47"/>
      <c r="J47" s="19"/>
    </row>
    <row r="48" spans="1:10" ht="15.5" x14ac:dyDescent="0.35">
      <c r="A48" s="2">
        <v>2</v>
      </c>
      <c r="B48" s="2">
        <v>20</v>
      </c>
      <c r="C48" s="9"/>
      <c r="D48" s="107" t="s">
        <v>44</v>
      </c>
      <c r="E48" s="31"/>
      <c r="F48" s="55"/>
      <c r="H48" s="20"/>
      <c r="I48"/>
      <c r="J48" s="19"/>
    </row>
    <row r="49" spans="1:10" ht="15.5" x14ac:dyDescent="0.35">
      <c r="A49" s="2">
        <v>2</v>
      </c>
      <c r="B49" s="2">
        <v>21</v>
      </c>
      <c r="C49" s="9"/>
      <c r="D49" s="107" t="s">
        <v>45</v>
      </c>
      <c r="E49" s="31"/>
      <c r="F49" s="55"/>
      <c r="H49" s="20"/>
      <c r="I49"/>
      <c r="J49" s="19"/>
    </row>
    <row r="50" spans="1:10" ht="15.5" x14ac:dyDescent="0.35">
      <c r="A50" s="2">
        <v>2</v>
      </c>
      <c r="B50" s="2">
        <v>22</v>
      </c>
      <c r="C50" s="9"/>
      <c r="D50" s="107" t="s">
        <v>46</v>
      </c>
      <c r="E50" s="31"/>
      <c r="F50" s="55"/>
      <c r="H50" s="20"/>
      <c r="I50"/>
      <c r="J50" s="19"/>
    </row>
    <row r="51" spans="1:10" ht="15.5" x14ac:dyDescent="0.35">
      <c r="A51" s="2">
        <v>2</v>
      </c>
      <c r="B51" s="2">
        <v>23</v>
      </c>
      <c r="C51" s="9"/>
      <c r="D51" s="107" t="s">
        <v>47</v>
      </c>
      <c r="E51" s="31"/>
      <c r="F51" s="55"/>
      <c r="H51" s="20"/>
      <c r="I51"/>
      <c r="J51" s="19"/>
    </row>
    <row r="52" spans="1:10" ht="15.5" x14ac:dyDescent="0.35">
      <c r="A52" s="2">
        <v>2</v>
      </c>
      <c r="B52" s="2">
        <v>24</v>
      </c>
      <c r="C52" s="9"/>
      <c r="D52" s="107" t="s">
        <v>48</v>
      </c>
      <c r="E52" s="31"/>
      <c r="F52" s="55"/>
      <c r="H52" s="20"/>
      <c r="I52"/>
      <c r="J52" s="19"/>
    </row>
    <row r="53" spans="1:10" ht="15.5" x14ac:dyDescent="0.35">
      <c r="A53" s="2">
        <v>2</v>
      </c>
      <c r="B53" s="2">
        <v>25</v>
      </c>
      <c r="C53" s="9"/>
      <c r="D53" s="107" t="s">
        <v>49</v>
      </c>
      <c r="E53" s="31"/>
      <c r="F53" s="55"/>
      <c r="H53" s="20"/>
      <c r="I53"/>
      <c r="J53" s="19"/>
    </row>
    <row r="54" spans="1:10" ht="15.5" x14ac:dyDescent="0.35">
      <c r="A54" s="2">
        <v>2</v>
      </c>
      <c r="B54" s="2">
        <v>26</v>
      </c>
      <c r="C54" s="9"/>
      <c r="D54" s="107" t="s">
        <v>50</v>
      </c>
      <c r="E54" s="31"/>
      <c r="F54" s="55"/>
      <c r="H54" s="20"/>
      <c r="I54"/>
      <c r="J54" s="19"/>
    </row>
    <row r="55" spans="1:10" ht="15.5" x14ac:dyDescent="0.35">
      <c r="A55" s="2">
        <v>2</v>
      </c>
      <c r="B55" s="2">
        <v>27</v>
      </c>
      <c r="C55" s="9"/>
      <c r="D55" s="107" t="s">
        <v>51</v>
      </c>
      <c r="E55" s="31"/>
      <c r="F55" s="55"/>
      <c r="H55" s="20"/>
      <c r="I55"/>
      <c r="J55" s="19"/>
    </row>
    <row r="56" spans="1:10" ht="15.5" x14ac:dyDescent="0.35">
      <c r="A56" s="2">
        <v>2</v>
      </c>
      <c r="B56" s="2">
        <v>28</v>
      </c>
      <c r="C56" s="9"/>
      <c r="D56" s="107" t="s">
        <v>52</v>
      </c>
      <c r="E56" s="31"/>
      <c r="F56" s="55"/>
      <c r="H56" s="20"/>
      <c r="I56"/>
      <c r="J56" s="19"/>
    </row>
    <row r="57" spans="1:10" ht="29" x14ac:dyDescent="0.35">
      <c r="C57" s="9"/>
      <c r="D57" s="92" t="s">
        <v>53</v>
      </c>
      <c r="E57" s="31"/>
      <c r="F57" s="55"/>
      <c r="H57" s="20"/>
      <c r="I57"/>
      <c r="J57" s="19"/>
    </row>
    <row r="58" spans="1:10" ht="15.5" x14ac:dyDescent="0.35">
      <c r="A58" s="2">
        <v>2</v>
      </c>
      <c r="B58" s="2">
        <v>29</v>
      </c>
      <c r="C58" s="9"/>
      <c r="D58" s="107" t="s">
        <v>43</v>
      </c>
      <c r="E58" s="31"/>
      <c r="F58" s="55"/>
      <c r="H58" s="20"/>
      <c r="I58"/>
      <c r="J58" s="19"/>
    </row>
    <row r="59" spans="1:10" ht="15.5" x14ac:dyDescent="0.35">
      <c r="A59" s="2">
        <v>2</v>
      </c>
      <c r="B59" s="2">
        <v>30</v>
      </c>
      <c r="C59" s="9"/>
      <c r="D59" s="107" t="s">
        <v>44</v>
      </c>
      <c r="E59" s="31"/>
      <c r="F59" s="55"/>
      <c r="H59" s="20"/>
      <c r="I59"/>
      <c r="J59" s="19"/>
    </row>
    <row r="60" spans="1:10" ht="15.5" x14ac:dyDescent="0.35">
      <c r="A60" s="2">
        <v>2</v>
      </c>
      <c r="B60" s="2">
        <v>31</v>
      </c>
      <c r="C60" s="9"/>
      <c r="D60" s="107" t="s">
        <v>45</v>
      </c>
      <c r="E60" s="31"/>
      <c r="F60" s="55"/>
      <c r="H60" s="20"/>
      <c r="I60"/>
      <c r="J60" s="19"/>
    </row>
    <row r="61" spans="1:10" ht="15.5" x14ac:dyDescent="0.35">
      <c r="A61" s="2">
        <v>2</v>
      </c>
      <c r="B61" s="2">
        <v>32</v>
      </c>
      <c r="C61" s="9"/>
      <c r="D61" s="107" t="s">
        <v>46</v>
      </c>
      <c r="E61" s="31"/>
      <c r="F61" s="55"/>
      <c r="H61" s="20"/>
      <c r="I61"/>
      <c r="J61" s="19"/>
    </row>
    <row r="62" spans="1:10" ht="15.5" x14ac:dyDescent="0.35">
      <c r="A62" s="2">
        <v>2</v>
      </c>
      <c r="B62" s="2">
        <v>33</v>
      </c>
      <c r="C62" s="9"/>
      <c r="D62" s="107" t="s">
        <v>47</v>
      </c>
      <c r="E62" s="31"/>
      <c r="F62" s="55"/>
      <c r="H62" s="20"/>
      <c r="I62"/>
      <c r="J62" s="19"/>
    </row>
    <row r="63" spans="1:10" ht="15.5" x14ac:dyDescent="0.35">
      <c r="A63" s="2">
        <v>2</v>
      </c>
      <c r="B63" s="2">
        <v>34</v>
      </c>
      <c r="C63" s="9"/>
      <c r="D63" s="107" t="s">
        <v>48</v>
      </c>
      <c r="E63" s="31"/>
      <c r="F63" s="55"/>
      <c r="H63" s="20"/>
      <c r="I63"/>
      <c r="J63" s="19"/>
    </row>
    <row r="64" spans="1:10" ht="15.5" x14ac:dyDescent="0.35">
      <c r="A64" s="2">
        <v>2</v>
      </c>
      <c r="B64" s="2">
        <v>35</v>
      </c>
      <c r="C64" s="9"/>
      <c r="D64" s="107" t="s">
        <v>49</v>
      </c>
      <c r="E64" s="31"/>
      <c r="F64" s="55"/>
      <c r="H64" s="20"/>
      <c r="I64"/>
      <c r="J64" s="19"/>
    </row>
    <row r="65" spans="1:10" ht="15.5" x14ac:dyDescent="0.35">
      <c r="A65" s="2">
        <v>2</v>
      </c>
      <c r="B65" s="2">
        <v>36</v>
      </c>
      <c r="C65" s="9"/>
      <c r="D65" s="107" t="s">
        <v>50</v>
      </c>
      <c r="E65" s="31"/>
      <c r="F65" s="55"/>
      <c r="H65" s="20"/>
      <c r="I65"/>
      <c r="J65" s="19"/>
    </row>
    <row r="66" spans="1:10" ht="15.5" x14ac:dyDescent="0.35">
      <c r="A66" s="2">
        <v>2</v>
      </c>
      <c r="B66" s="2">
        <v>37</v>
      </c>
      <c r="C66" s="9"/>
      <c r="D66" s="107" t="s">
        <v>51</v>
      </c>
      <c r="E66" s="31"/>
      <c r="F66" s="133"/>
      <c r="H66" s="20"/>
      <c r="I66"/>
      <c r="J66" s="19"/>
    </row>
    <row r="67" spans="1:10" ht="15.5" x14ac:dyDescent="0.35">
      <c r="A67" s="2">
        <v>2</v>
      </c>
      <c r="B67" s="2">
        <v>38</v>
      </c>
      <c r="C67" s="9"/>
      <c r="D67" s="107" t="s">
        <v>52</v>
      </c>
      <c r="E67" s="31"/>
      <c r="F67" s="133"/>
      <c r="H67" s="20"/>
      <c r="I67"/>
      <c r="J67" s="19"/>
    </row>
    <row r="68" spans="1:10" ht="15.5" x14ac:dyDescent="0.35">
      <c r="C68" s="9"/>
      <c r="D68" s="92" t="s">
        <v>54</v>
      </c>
      <c r="E68" s="31"/>
      <c r="F68" s="55"/>
      <c r="H68" s="20"/>
      <c r="I68"/>
      <c r="J68" s="19"/>
    </row>
    <row r="69" spans="1:10" ht="15.5" x14ac:dyDescent="0.35">
      <c r="A69" s="2">
        <v>2</v>
      </c>
      <c r="B69" s="2">
        <v>39</v>
      </c>
      <c r="C69" s="9"/>
      <c r="D69" s="107" t="s">
        <v>55</v>
      </c>
      <c r="E69" s="31"/>
      <c r="F69" s="55"/>
      <c r="H69" s="20"/>
      <c r="I69"/>
      <c r="J69" s="19"/>
    </row>
    <row r="70" spans="1:10" ht="15.5" x14ac:dyDescent="0.35">
      <c r="A70" s="2">
        <v>2</v>
      </c>
      <c r="B70" s="2">
        <v>40</v>
      </c>
      <c r="C70" s="9"/>
      <c r="D70" s="107" t="s">
        <v>56</v>
      </c>
      <c r="E70" s="31"/>
      <c r="F70" s="55"/>
      <c r="H70" s="20"/>
      <c r="I70"/>
      <c r="J70" s="19"/>
    </row>
    <row r="71" spans="1:10" ht="15.5" x14ac:dyDescent="0.35">
      <c r="A71" s="2">
        <v>2</v>
      </c>
      <c r="B71" s="2">
        <v>41</v>
      </c>
      <c r="C71" s="9"/>
      <c r="D71" s="107" t="s">
        <v>57</v>
      </c>
      <c r="E71" s="31"/>
      <c r="F71" s="55"/>
      <c r="H71" s="20"/>
      <c r="I71"/>
      <c r="J71" s="19"/>
    </row>
    <row r="72" spans="1:10" ht="15.5" x14ac:dyDescent="0.35">
      <c r="A72" s="2">
        <v>2</v>
      </c>
      <c r="B72" s="2">
        <v>42</v>
      </c>
      <c r="C72" s="9"/>
      <c r="D72" s="107" t="s">
        <v>58</v>
      </c>
      <c r="E72" s="31"/>
      <c r="F72" s="55"/>
      <c r="H72" s="20"/>
      <c r="I72"/>
      <c r="J72" s="19"/>
    </row>
    <row r="73" spans="1:10" ht="15.5" x14ac:dyDescent="0.35">
      <c r="A73" s="2">
        <v>2</v>
      </c>
      <c r="B73" s="2">
        <v>43</v>
      </c>
      <c r="C73" s="9"/>
      <c r="D73" s="107" t="s">
        <v>59</v>
      </c>
      <c r="E73" s="31"/>
      <c r="F73" s="55"/>
      <c r="H73" s="20"/>
      <c r="I73"/>
      <c r="J73" s="19"/>
    </row>
    <row r="74" spans="1:10" ht="15.5" x14ac:dyDescent="0.35">
      <c r="A74" s="2">
        <v>2</v>
      </c>
      <c r="B74" s="2">
        <v>44</v>
      </c>
      <c r="C74" s="9"/>
      <c r="D74" s="107" t="s">
        <v>60</v>
      </c>
      <c r="E74" s="56"/>
      <c r="F74" s="55"/>
      <c r="H74" s="20"/>
      <c r="I74"/>
      <c r="J74" s="19"/>
    </row>
    <row r="75" spans="1:10" ht="15.5" x14ac:dyDescent="0.35">
      <c r="A75" s="2">
        <v>2</v>
      </c>
      <c r="B75" s="2">
        <v>45</v>
      </c>
      <c r="C75" s="9"/>
      <c r="D75" s="107" t="s">
        <v>52</v>
      </c>
      <c r="E75" s="56"/>
      <c r="F75" s="55"/>
      <c r="H75" s="20"/>
      <c r="I75"/>
      <c r="J75" s="19"/>
    </row>
    <row r="76" spans="1:10" x14ac:dyDescent="0.35">
      <c r="C76" s="9"/>
      <c r="D76" s="92" t="s">
        <v>61</v>
      </c>
      <c r="E76" s="31"/>
      <c r="F76" s="55"/>
    </row>
    <row r="77" spans="1:10" x14ac:dyDescent="0.35">
      <c r="A77" s="2">
        <v>2</v>
      </c>
      <c r="B77" s="2">
        <v>46</v>
      </c>
      <c r="C77" s="9"/>
      <c r="D77" s="107" t="s">
        <v>62</v>
      </c>
      <c r="E77" s="31"/>
      <c r="F77" s="55"/>
    </row>
    <row r="78" spans="1:10" x14ac:dyDescent="0.35">
      <c r="A78" s="2">
        <v>2</v>
      </c>
      <c r="B78" s="2">
        <v>47</v>
      </c>
      <c r="C78" s="9"/>
      <c r="D78" s="107" t="s">
        <v>63</v>
      </c>
      <c r="E78" s="31"/>
      <c r="F78" s="55"/>
    </row>
    <row r="79" spans="1:10" x14ac:dyDescent="0.35">
      <c r="A79" s="2">
        <v>2</v>
      </c>
      <c r="B79" s="2">
        <v>48</v>
      </c>
      <c r="C79" s="9"/>
      <c r="D79" s="107" t="s">
        <v>64</v>
      </c>
      <c r="E79" s="31"/>
      <c r="F79" s="55"/>
    </row>
    <row r="80" spans="1:10" x14ac:dyDescent="0.35">
      <c r="A80" s="2">
        <v>2</v>
      </c>
      <c r="B80" s="2">
        <v>49</v>
      </c>
      <c r="C80" s="9"/>
      <c r="D80" s="107" t="s">
        <v>65</v>
      </c>
      <c r="E80" s="31"/>
      <c r="F80" s="55"/>
    </row>
    <row r="81" spans="1:14" x14ac:dyDescent="0.35">
      <c r="A81" s="2">
        <v>2</v>
      </c>
      <c r="B81" s="2">
        <v>50</v>
      </c>
      <c r="C81" s="9"/>
      <c r="D81" s="107" t="s">
        <v>66</v>
      </c>
      <c r="E81" s="31"/>
      <c r="F81" s="55"/>
    </row>
    <row r="82" spans="1:14" x14ac:dyDescent="0.35">
      <c r="A82" s="2">
        <v>2</v>
      </c>
      <c r="B82" s="2">
        <v>51</v>
      </c>
      <c r="C82" s="9"/>
      <c r="D82" s="108" t="s">
        <v>52</v>
      </c>
      <c r="E82" s="38"/>
      <c r="F82" s="35"/>
    </row>
    <row r="83" spans="1:14" x14ac:dyDescent="0.35">
      <c r="D83" s="91"/>
      <c r="E83" s="9"/>
    </row>
    <row r="84" spans="1:14" x14ac:dyDescent="0.35">
      <c r="D84" s="91"/>
      <c r="E84" s="9"/>
    </row>
    <row r="85" spans="1:14" ht="15.75" customHeight="1" x14ac:dyDescent="0.35">
      <c r="D85" s="93"/>
      <c r="E85" s="64"/>
      <c r="F85" s="64"/>
      <c r="G85" s="64"/>
      <c r="M85" s="20"/>
      <c r="N85" s="20"/>
    </row>
    <row r="86" spans="1:14" x14ac:dyDescent="0.35">
      <c r="C86" s="2">
        <v>5</v>
      </c>
      <c r="D86" s="95" t="s">
        <v>67</v>
      </c>
      <c r="E86" s="65" t="s">
        <v>68</v>
      </c>
      <c r="F86" s="65" t="s">
        <v>69</v>
      </c>
      <c r="G86" s="112" t="s">
        <v>16</v>
      </c>
      <c r="H86" s="113" t="s">
        <v>70</v>
      </c>
    </row>
    <row r="87" spans="1:14" x14ac:dyDescent="0.35">
      <c r="A87" s="2">
        <v>3</v>
      </c>
      <c r="B87" s="2">
        <v>52</v>
      </c>
      <c r="D87" s="104" t="s">
        <v>71</v>
      </c>
      <c r="E87" s="115"/>
      <c r="F87" s="115"/>
      <c r="G87" s="136"/>
      <c r="H87" s="138"/>
    </row>
    <row r="88" spans="1:14" x14ac:dyDescent="0.35">
      <c r="A88" s="2">
        <v>3</v>
      </c>
      <c r="B88" s="2">
        <v>53</v>
      </c>
      <c r="D88" s="104" t="s">
        <v>72</v>
      </c>
      <c r="E88" s="31"/>
      <c r="F88" s="31"/>
      <c r="G88" s="9"/>
      <c r="H88" s="118" t="str">
        <f>IF(E31&gt;0,"yes","no")</f>
        <v>no</v>
      </c>
    </row>
    <row r="89" spans="1:14" x14ac:dyDescent="0.35">
      <c r="A89" s="2">
        <v>3</v>
      </c>
      <c r="B89" s="2">
        <v>54</v>
      </c>
      <c r="D89" s="104" t="s">
        <v>73</v>
      </c>
      <c r="E89" s="31"/>
      <c r="F89" s="31"/>
      <c r="G89" s="9"/>
      <c r="H89" s="118" t="str">
        <f>IF(E34&gt;0,"yes","no")</f>
        <v>no</v>
      </c>
    </row>
    <row r="90" spans="1:14" x14ac:dyDescent="0.35">
      <c r="A90" s="2">
        <v>3</v>
      </c>
      <c r="B90" s="2">
        <v>55</v>
      </c>
      <c r="D90" s="106" t="s">
        <v>74</v>
      </c>
      <c r="E90" s="31"/>
      <c r="F90" s="31"/>
      <c r="G90" s="9"/>
      <c r="H90" s="118" t="str">
        <f>IF(E35&gt;0,"yes","no")</f>
        <v>no</v>
      </c>
    </row>
    <row r="91" spans="1:14" x14ac:dyDescent="0.35">
      <c r="A91" s="2">
        <v>3</v>
      </c>
      <c r="B91" s="2">
        <v>56</v>
      </c>
      <c r="D91" s="104" t="s">
        <v>75</v>
      </c>
      <c r="E91" s="56"/>
      <c r="F91" s="31"/>
      <c r="G91" s="9"/>
      <c r="H91" s="118" t="str">
        <f>IF(E38&gt;0,"yes","no")</f>
        <v>no</v>
      </c>
    </row>
    <row r="92" spans="1:14" x14ac:dyDescent="0.35">
      <c r="A92" s="2">
        <v>3</v>
      </c>
      <c r="B92" s="2">
        <v>57</v>
      </c>
      <c r="D92" s="104" t="s">
        <v>76</v>
      </c>
      <c r="E92" s="56"/>
      <c r="F92" s="31"/>
      <c r="G92" s="9"/>
      <c r="H92" s="118" t="str">
        <f>IF(E39&gt;0,"yes","no")</f>
        <v>no</v>
      </c>
    </row>
    <row r="93" spans="1:14" x14ac:dyDescent="0.35">
      <c r="A93" s="9">
        <v>3</v>
      </c>
      <c r="B93" s="2">
        <v>58</v>
      </c>
      <c r="D93" s="104" t="s">
        <v>77</v>
      </c>
      <c r="E93" s="31"/>
      <c r="F93" s="31"/>
      <c r="G93" s="9"/>
      <c r="H93" s="118" t="str">
        <f>IF(E40&gt;0,"yes","no")</f>
        <v>no</v>
      </c>
    </row>
    <row r="94" spans="1:14" s="9" customFormat="1" x14ac:dyDescent="0.35">
      <c r="A94" s="2">
        <v>3</v>
      </c>
      <c r="B94" s="2">
        <v>59</v>
      </c>
      <c r="D94" s="114" t="s">
        <v>78</v>
      </c>
      <c r="E94" s="38"/>
      <c r="F94" s="38"/>
      <c r="G94" s="8"/>
      <c r="H94" s="119" t="str">
        <f>IF(E41&gt;0,"yes","no")</f>
        <v>no</v>
      </c>
    </row>
    <row r="95" spans="1:14" x14ac:dyDescent="0.35">
      <c r="D95" s="96"/>
      <c r="E95" s="9"/>
      <c r="H95" s="9"/>
    </row>
    <row r="96" spans="1:14" x14ac:dyDescent="0.35">
      <c r="D96" s="2"/>
      <c r="E96" s="9"/>
    </row>
    <row r="97" spans="1:14" ht="14.25" customHeight="1" x14ac:dyDescent="0.35">
      <c r="D97" s="93"/>
      <c r="N97"/>
    </row>
    <row r="98" spans="1:14" ht="29" x14ac:dyDescent="0.35">
      <c r="C98" s="9">
        <v>6</v>
      </c>
      <c r="D98" s="6" t="s">
        <v>79</v>
      </c>
      <c r="E98" s="42" t="s">
        <v>80</v>
      </c>
      <c r="F98" s="42" t="s">
        <v>68</v>
      </c>
      <c r="G98" s="42" t="s">
        <v>69</v>
      </c>
      <c r="H98" s="52" t="s">
        <v>16</v>
      </c>
    </row>
    <row r="99" spans="1:14" x14ac:dyDescent="0.35">
      <c r="D99" s="109" t="s">
        <v>81</v>
      </c>
      <c r="E99" s="51"/>
      <c r="F99" s="36"/>
      <c r="G99" s="54"/>
      <c r="H99" s="54"/>
    </row>
    <row r="100" spans="1:14" x14ac:dyDescent="0.35">
      <c r="A100" s="2">
        <v>4</v>
      </c>
      <c r="B100" s="2">
        <v>60</v>
      </c>
      <c r="D100" s="106" t="s">
        <v>82</v>
      </c>
      <c r="E100" s="34"/>
      <c r="F100" s="31"/>
      <c r="G100" s="55"/>
      <c r="H100" s="55"/>
    </row>
    <row r="101" spans="1:14" x14ac:dyDescent="0.35">
      <c r="A101" s="2">
        <v>4</v>
      </c>
      <c r="B101" s="2">
        <v>61</v>
      </c>
      <c r="D101" s="106" t="s">
        <v>83</v>
      </c>
      <c r="E101" s="34"/>
      <c r="F101" s="31"/>
      <c r="G101" s="55"/>
      <c r="H101" s="55"/>
    </row>
    <row r="102" spans="1:14" x14ac:dyDescent="0.35">
      <c r="A102" s="2">
        <v>4</v>
      </c>
      <c r="B102" s="2">
        <v>62</v>
      </c>
      <c r="D102" s="106" t="s">
        <v>84</v>
      </c>
      <c r="E102" s="34"/>
      <c r="F102" s="31"/>
      <c r="G102" s="55"/>
      <c r="H102" s="55"/>
    </row>
    <row r="103" spans="1:14" x14ac:dyDescent="0.35">
      <c r="D103" s="109" t="s">
        <v>85</v>
      </c>
      <c r="E103" s="34"/>
      <c r="F103" s="31"/>
      <c r="G103" s="55"/>
      <c r="H103" s="55"/>
    </row>
    <row r="104" spans="1:14" x14ac:dyDescent="0.35">
      <c r="A104" s="2">
        <v>4</v>
      </c>
      <c r="B104" s="2">
        <v>63</v>
      </c>
      <c r="D104" s="104" t="s">
        <v>86</v>
      </c>
      <c r="E104" s="34"/>
      <c r="F104" s="31"/>
      <c r="G104" s="55"/>
      <c r="H104" s="55"/>
    </row>
    <row r="105" spans="1:14" x14ac:dyDescent="0.35">
      <c r="A105" s="2">
        <v>4</v>
      </c>
      <c r="B105" s="2">
        <v>64</v>
      </c>
      <c r="D105" s="104" t="s">
        <v>87</v>
      </c>
      <c r="E105" s="34"/>
      <c r="F105" s="31"/>
      <c r="G105" s="55"/>
      <c r="H105" s="55"/>
    </row>
    <row r="106" spans="1:14" x14ac:dyDescent="0.35">
      <c r="D106" s="109" t="s">
        <v>88</v>
      </c>
      <c r="E106" s="34"/>
      <c r="F106" s="31"/>
      <c r="G106" s="55"/>
      <c r="H106" s="55"/>
    </row>
    <row r="107" spans="1:14" x14ac:dyDescent="0.35">
      <c r="A107" s="2">
        <v>4</v>
      </c>
      <c r="B107" s="2">
        <v>65</v>
      </c>
      <c r="D107" s="104" t="s">
        <v>89</v>
      </c>
      <c r="E107" s="34"/>
      <c r="F107" s="31"/>
      <c r="G107" s="55"/>
      <c r="H107" s="55"/>
    </row>
    <row r="108" spans="1:14" x14ac:dyDescent="0.35">
      <c r="A108" s="2">
        <v>4</v>
      </c>
      <c r="B108" s="2">
        <v>66</v>
      </c>
      <c r="D108" s="104" t="s">
        <v>90</v>
      </c>
      <c r="E108" s="34"/>
      <c r="F108" s="31"/>
      <c r="G108" s="55"/>
      <c r="H108" s="55"/>
    </row>
    <row r="109" spans="1:14" x14ac:dyDescent="0.35">
      <c r="A109" s="2">
        <v>4</v>
      </c>
      <c r="B109" s="2">
        <v>67</v>
      </c>
      <c r="D109" s="104" t="s">
        <v>91</v>
      </c>
      <c r="E109" s="34"/>
      <c r="F109" s="31"/>
      <c r="G109" s="55"/>
      <c r="H109" s="55"/>
    </row>
    <row r="110" spans="1:14" x14ac:dyDescent="0.35">
      <c r="A110" s="2">
        <v>4</v>
      </c>
      <c r="B110" s="2">
        <v>68</v>
      </c>
      <c r="D110" s="106" t="s">
        <v>92</v>
      </c>
      <c r="E110" s="34"/>
      <c r="F110" s="31"/>
      <c r="G110" s="55"/>
      <c r="H110" s="55"/>
    </row>
    <row r="111" spans="1:14" x14ac:dyDescent="0.35">
      <c r="D111" s="99" t="s">
        <v>93</v>
      </c>
      <c r="E111" s="34"/>
      <c r="F111" s="31"/>
      <c r="G111" s="55"/>
      <c r="H111" s="55"/>
    </row>
    <row r="112" spans="1:14" s="17" customFormat="1" x14ac:dyDescent="0.35">
      <c r="A112" s="2">
        <v>4</v>
      </c>
      <c r="B112" s="2">
        <v>69</v>
      </c>
      <c r="D112" s="106" t="s">
        <v>94</v>
      </c>
      <c r="E112" s="34"/>
      <c r="F112" s="31"/>
      <c r="G112" s="55"/>
      <c r="H112" s="55"/>
      <c r="I112" s="2"/>
      <c r="J112" s="2"/>
      <c r="K112" s="2"/>
      <c r="L112" s="2"/>
    </row>
    <row r="113" spans="1:14" s="17" customFormat="1" x14ac:dyDescent="0.35">
      <c r="A113" s="2"/>
      <c r="D113" s="114" t="s">
        <v>95</v>
      </c>
      <c r="E113" s="37"/>
      <c r="F113" s="38"/>
      <c r="G113" s="35"/>
      <c r="H113" s="35"/>
      <c r="I113" s="2"/>
      <c r="J113" s="2"/>
      <c r="K113" s="2"/>
      <c r="L113" s="2"/>
    </row>
    <row r="114" spans="1:14" s="17" customFormat="1" x14ac:dyDescent="0.35">
      <c r="D114" s="98"/>
      <c r="E114" s="14"/>
      <c r="F114" s="2"/>
      <c r="G114" s="14"/>
      <c r="H114" s="14"/>
      <c r="I114" s="2"/>
      <c r="J114" s="2"/>
      <c r="K114" s="2"/>
      <c r="L114" s="2"/>
    </row>
    <row r="115" spans="1:14" x14ac:dyDescent="0.35">
      <c r="B115" s="17"/>
      <c r="D115" s="96"/>
      <c r="E115" s="9"/>
    </row>
    <row r="116" spans="1:14" x14ac:dyDescent="0.35">
      <c r="D116" s="96"/>
      <c r="E116" s="9"/>
    </row>
    <row r="117" spans="1:14" ht="29" x14ac:dyDescent="0.35">
      <c r="C117" s="2">
        <v>7</v>
      </c>
      <c r="D117" s="16" t="s">
        <v>96</v>
      </c>
      <c r="E117" s="158" t="s">
        <v>97</v>
      </c>
      <c r="F117" s="159" t="s">
        <v>98</v>
      </c>
      <c r="G117" s="158" t="s">
        <v>99</v>
      </c>
      <c r="H117" s="158" t="s">
        <v>69</v>
      </c>
      <c r="I117" s="158" t="s">
        <v>100</v>
      </c>
    </row>
    <row r="118" spans="1:14" x14ac:dyDescent="0.35">
      <c r="A118" s="2">
        <v>5</v>
      </c>
      <c r="B118" s="7">
        <v>70</v>
      </c>
      <c r="D118" s="156" t="s">
        <v>101</v>
      </c>
      <c r="E118" s="31"/>
      <c r="G118" s="31"/>
      <c r="H118" s="31"/>
      <c r="I118" s="31"/>
    </row>
    <row r="119" spans="1:14" x14ac:dyDescent="0.35">
      <c r="A119" s="2">
        <v>5</v>
      </c>
      <c r="B119" s="2">
        <v>71</v>
      </c>
      <c r="D119" s="156" t="s">
        <v>102</v>
      </c>
      <c r="E119" s="31"/>
      <c r="G119" s="31"/>
      <c r="H119" s="31"/>
      <c r="I119" s="31"/>
    </row>
    <row r="120" spans="1:14" x14ac:dyDescent="0.35">
      <c r="A120" s="2">
        <v>5</v>
      </c>
      <c r="B120" s="7">
        <v>72</v>
      </c>
      <c r="D120" s="106" t="s">
        <v>103</v>
      </c>
      <c r="E120" s="31"/>
      <c r="G120" s="31"/>
      <c r="H120" s="31"/>
      <c r="I120" s="31"/>
    </row>
    <row r="121" spans="1:14" x14ac:dyDescent="0.35">
      <c r="A121" s="2">
        <v>5</v>
      </c>
      <c r="B121" s="2">
        <v>73</v>
      </c>
      <c r="D121" s="156" t="s">
        <v>104</v>
      </c>
      <c r="E121" s="31"/>
      <c r="G121" s="31"/>
      <c r="H121" s="31"/>
      <c r="I121" s="31"/>
    </row>
    <row r="122" spans="1:14" x14ac:dyDescent="0.35">
      <c r="A122" s="2">
        <v>5</v>
      </c>
      <c r="B122" s="7">
        <v>74</v>
      </c>
      <c r="D122" s="157" t="s">
        <v>105</v>
      </c>
      <c r="E122" s="38"/>
      <c r="F122" s="8"/>
      <c r="G122" s="38"/>
      <c r="H122" s="38"/>
      <c r="I122" s="38"/>
    </row>
    <row r="123" spans="1:14" x14ac:dyDescent="0.35">
      <c r="D123" s="96"/>
      <c r="E123" s="9"/>
    </row>
    <row r="124" spans="1:14" x14ac:dyDescent="0.35">
      <c r="D124" s="2"/>
      <c r="E124" s="9"/>
    </row>
    <row r="125" spans="1:14" x14ac:dyDescent="0.35">
      <c r="C125" s="17"/>
      <c r="D125" s="96"/>
      <c r="E125" s="9"/>
      <c r="L125" s="9"/>
      <c r="N125" s="9"/>
    </row>
    <row r="126" spans="1:14" s="7" customFormat="1" ht="43.5" x14ac:dyDescent="0.35">
      <c r="C126" s="24">
        <v>8</v>
      </c>
      <c r="D126" s="25" t="s">
        <v>106</v>
      </c>
      <c r="E126" s="42" t="s">
        <v>107</v>
      </c>
      <c r="F126" s="45" t="s">
        <v>108</v>
      </c>
      <c r="G126" s="45" t="s">
        <v>109</v>
      </c>
      <c r="H126" s="45" t="s">
        <v>110</v>
      </c>
      <c r="I126" s="52" t="s">
        <v>69</v>
      </c>
      <c r="J126" s="52" t="s">
        <v>16</v>
      </c>
      <c r="M126" s="2"/>
    </row>
    <row r="127" spans="1:14" s="7" customFormat="1" x14ac:dyDescent="0.35">
      <c r="C127" s="24"/>
      <c r="D127" s="5" t="s">
        <v>111</v>
      </c>
      <c r="E127" s="49"/>
      <c r="F127" s="126"/>
      <c r="G127" s="127"/>
      <c r="H127" s="127"/>
      <c r="I127" s="53"/>
      <c r="J127" s="53"/>
      <c r="K127" s="14"/>
    </row>
    <row r="128" spans="1:14" s="7" customFormat="1" x14ac:dyDescent="0.35">
      <c r="A128" s="2">
        <v>7</v>
      </c>
      <c r="B128" s="2">
        <v>75</v>
      </c>
      <c r="C128" s="24"/>
      <c r="D128" s="4" t="s">
        <v>112</v>
      </c>
      <c r="E128" s="125"/>
      <c r="F128" s="126"/>
      <c r="G128" s="127"/>
      <c r="H128" s="127"/>
      <c r="I128" s="53"/>
      <c r="J128" s="53"/>
      <c r="K128" s="14"/>
    </row>
    <row r="129" spans="1:11" s="7" customFormat="1" x14ac:dyDescent="0.35">
      <c r="A129" s="2">
        <v>7</v>
      </c>
      <c r="B129" s="2">
        <v>76</v>
      </c>
      <c r="C129" s="24"/>
      <c r="D129" s="4" t="s">
        <v>113</v>
      </c>
      <c r="E129" s="125"/>
      <c r="F129" s="126"/>
      <c r="G129" s="127"/>
      <c r="H129" s="127"/>
      <c r="I129" s="53"/>
      <c r="J129" s="53"/>
      <c r="K129" s="14"/>
    </row>
    <row r="130" spans="1:11" s="7" customFormat="1" x14ac:dyDescent="0.35">
      <c r="A130" s="2">
        <v>7</v>
      </c>
      <c r="B130" s="2">
        <v>77</v>
      </c>
      <c r="C130" s="24"/>
      <c r="D130" s="3" t="s">
        <v>114</v>
      </c>
      <c r="E130" s="125"/>
      <c r="F130" s="126"/>
      <c r="G130" s="127"/>
      <c r="H130" s="127"/>
      <c r="I130" s="53"/>
      <c r="J130" s="53"/>
      <c r="K130" s="14"/>
    </row>
    <row r="131" spans="1:11" s="7" customFormat="1" x14ac:dyDescent="0.35">
      <c r="A131" s="2">
        <v>7</v>
      </c>
      <c r="B131" s="2">
        <v>78</v>
      </c>
      <c r="C131" s="24"/>
      <c r="D131" s="3" t="s">
        <v>115</v>
      </c>
      <c r="E131" s="125"/>
      <c r="F131" s="126"/>
      <c r="G131" s="127"/>
      <c r="H131" s="127"/>
      <c r="I131" s="53"/>
      <c r="J131" s="53"/>
      <c r="K131" s="14"/>
    </row>
    <row r="132" spans="1:11" s="7" customFormat="1" x14ac:dyDescent="0.35">
      <c r="A132" s="2">
        <v>7</v>
      </c>
      <c r="B132" s="2">
        <v>79</v>
      </c>
      <c r="C132" s="24"/>
      <c r="D132" s="4" t="s">
        <v>116</v>
      </c>
      <c r="E132" s="125"/>
      <c r="F132" s="126"/>
      <c r="G132" s="127"/>
      <c r="H132" s="127"/>
      <c r="I132" s="53"/>
      <c r="J132" s="53"/>
      <c r="K132" s="14"/>
    </row>
    <row r="133" spans="1:11" s="7" customFormat="1" x14ac:dyDescent="0.35">
      <c r="C133" s="24"/>
      <c r="D133" s="5" t="s">
        <v>117</v>
      </c>
      <c r="E133" s="125"/>
      <c r="F133" s="126"/>
      <c r="G133" s="127"/>
      <c r="H133" s="127"/>
      <c r="I133" s="53"/>
      <c r="J133" s="53"/>
      <c r="K133" s="14"/>
    </row>
    <row r="134" spans="1:11" s="7" customFormat="1" x14ac:dyDescent="0.35">
      <c r="A134" s="2">
        <v>7</v>
      </c>
      <c r="B134" s="7">
        <v>80</v>
      </c>
      <c r="C134" s="24"/>
      <c r="D134" s="4" t="s">
        <v>118</v>
      </c>
      <c r="E134" s="125"/>
      <c r="F134" s="126"/>
      <c r="G134" s="127"/>
      <c r="H134" s="127"/>
      <c r="I134" s="53"/>
      <c r="J134" s="53"/>
      <c r="K134" s="14"/>
    </row>
    <row r="135" spans="1:11" s="7" customFormat="1" x14ac:dyDescent="0.35">
      <c r="A135" s="7">
        <v>7</v>
      </c>
      <c r="B135" s="2">
        <v>81</v>
      </c>
      <c r="C135" s="24"/>
      <c r="D135" s="4" t="s">
        <v>119</v>
      </c>
      <c r="E135" s="125"/>
      <c r="F135" s="126"/>
      <c r="G135" s="127"/>
      <c r="H135" s="127"/>
      <c r="I135" s="53"/>
      <c r="J135" s="53"/>
      <c r="K135" s="14"/>
    </row>
    <row r="136" spans="1:11" s="7" customFormat="1" x14ac:dyDescent="0.35">
      <c r="A136" s="2">
        <v>7</v>
      </c>
      <c r="B136" s="7">
        <v>82</v>
      </c>
      <c r="C136" s="24"/>
      <c r="D136" s="4" t="s">
        <v>120</v>
      </c>
      <c r="E136" s="125"/>
      <c r="F136" s="126"/>
      <c r="G136" s="127"/>
      <c r="H136" s="127"/>
      <c r="I136" s="53"/>
      <c r="J136" s="53"/>
      <c r="K136" s="14"/>
    </row>
    <row r="137" spans="1:11" s="7" customFormat="1" x14ac:dyDescent="0.35">
      <c r="A137" s="2">
        <v>7</v>
      </c>
      <c r="B137" s="7">
        <v>83</v>
      </c>
      <c r="C137" s="24"/>
      <c r="D137" s="4" t="s">
        <v>121</v>
      </c>
      <c r="E137" s="125"/>
      <c r="F137" s="126"/>
      <c r="G137" s="127"/>
      <c r="H137" s="127"/>
      <c r="I137" s="53"/>
      <c r="J137" s="53"/>
      <c r="K137" s="14"/>
    </row>
    <row r="138" spans="1:11" s="7" customFormat="1" x14ac:dyDescent="0.35">
      <c r="A138" s="2">
        <v>7</v>
      </c>
      <c r="B138" s="7">
        <v>84</v>
      </c>
      <c r="C138" s="24"/>
      <c r="D138" s="4" t="s">
        <v>122</v>
      </c>
      <c r="E138" s="125"/>
      <c r="F138" s="126"/>
      <c r="G138" s="127"/>
      <c r="H138" s="127"/>
      <c r="I138" s="53"/>
      <c r="J138" s="53"/>
      <c r="K138" s="14"/>
    </row>
    <row r="139" spans="1:11" s="7" customFormat="1" x14ac:dyDescent="0.35">
      <c r="A139" s="7">
        <v>7</v>
      </c>
      <c r="B139" s="2">
        <v>85</v>
      </c>
      <c r="C139" s="24"/>
      <c r="D139" s="4" t="s">
        <v>123</v>
      </c>
      <c r="E139" s="125"/>
      <c r="F139" s="126"/>
      <c r="G139" s="127"/>
      <c r="H139" s="127"/>
      <c r="I139" s="53"/>
      <c r="J139" s="53"/>
      <c r="K139" s="14"/>
    </row>
    <row r="140" spans="1:11" s="7" customFormat="1" x14ac:dyDescent="0.35">
      <c r="C140" s="24"/>
      <c r="D140" s="21" t="s">
        <v>124</v>
      </c>
      <c r="E140" s="125"/>
      <c r="F140" s="126"/>
      <c r="G140" s="127"/>
      <c r="H140" s="127"/>
      <c r="I140" s="53"/>
      <c r="J140" s="53"/>
      <c r="K140" s="14"/>
    </row>
    <row r="141" spans="1:11" s="7" customFormat="1" x14ac:dyDescent="0.35">
      <c r="A141" s="7">
        <v>7</v>
      </c>
      <c r="B141" s="7">
        <v>86</v>
      </c>
      <c r="C141" s="24"/>
      <c r="D141" s="4" t="s">
        <v>125</v>
      </c>
      <c r="E141" s="125"/>
      <c r="F141" s="126"/>
      <c r="G141" s="127"/>
      <c r="H141" s="127"/>
      <c r="I141" s="53"/>
      <c r="J141" s="53"/>
      <c r="K141" s="14"/>
    </row>
    <row r="142" spans="1:11" s="7" customFormat="1" x14ac:dyDescent="0.35">
      <c r="A142" s="7">
        <v>7</v>
      </c>
      <c r="B142" s="7">
        <v>87</v>
      </c>
      <c r="C142" s="24"/>
      <c r="D142" s="3" t="s">
        <v>126</v>
      </c>
      <c r="E142" s="125"/>
      <c r="F142" s="126"/>
      <c r="G142" s="127"/>
      <c r="H142" s="127"/>
      <c r="I142" s="53"/>
      <c r="J142" s="53"/>
      <c r="K142" s="14"/>
    </row>
    <row r="143" spans="1:11" s="7" customFormat="1" x14ac:dyDescent="0.35">
      <c r="A143" s="7">
        <v>7</v>
      </c>
      <c r="B143" s="7">
        <v>88</v>
      </c>
      <c r="C143" s="24"/>
      <c r="D143" s="4" t="s">
        <v>127</v>
      </c>
      <c r="E143" s="125"/>
      <c r="F143" s="126"/>
      <c r="G143" s="127"/>
      <c r="H143" s="127"/>
      <c r="I143" s="53"/>
      <c r="J143" s="53"/>
      <c r="K143" s="14"/>
    </row>
    <row r="144" spans="1:11" s="7" customFormat="1" x14ac:dyDescent="0.35">
      <c r="A144" s="7">
        <v>7</v>
      </c>
      <c r="B144" s="7">
        <v>89</v>
      </c>
      <c r="C144" s="24"/>
      <c r="D144" s="4" t="s">
        <v>128</v>
      </c>
      <c r="E144" s="125"/>
      <c r="F144" s="126"/>
      <c r="G144" s="127"/>
      <c r="H144" s="127"/>
      <c r="I144" s="53"/>
      <c r="J144" s="53"/>
      <c r="K144" s="14"/>
    </row>
    <row r="145" spans="1:11" s="7" customFormat="1" x14ac:dyDescent="0.35">
      <c r="A145" s="7">
        <v>7</v>
      </c>
      <c r="B145" s="7">
        <v>90</v>
      </c>
      <c r="C145" s="24"/>
      <c r="D145" s="4" t="s">
        <v>129</v>
      </c>
      <c r="E145" s="125"/>
      <c r="F145" s="126"/>
      <c r="G145" s="127"/>
      <c r="H145" s="127"/>
      <c r="I145" s="53"/>
      <c r="J145" s="53"/>
      <c r="K145" s="14"/>
    </row>
    <row r="146" spans="1:11" s="7" customFormat="1" x14ac:dyDescent="0.35">
      <c r="C146" s="24"/>
      <c r="D146" s="5" t="s">
        <v>130</v>
      </c>
      <c r="E146" s="125"/>
      <c r="F146" s="126"/>
      <c r="G146" s="127"/>
      <c r="H146" s="127"/>
      <c r="I146" s="53"/>
      <c r="J146" s="53"/>
      <c r="K146" s="14"/>
    </row>
    <row r="147" spans="1:11" s="7" customFormat="1" x14ac:dyDescent="0.35">
      <c r="A147" s="7">
        <v>7</v>
      </c>
      <c r="B147" s="7">
        <v>91</v>
      </c>
      <c r="C147" s="24"/>
      <c r="D147" s="4" t="s">
        <v>131</v>
      </c>
      <c r="E147" s="125"/>
      <c r="F147" s="126"/>
      <c r="G147" s="127"/>
      <c r="H147" s="127"/>
      <c r="I147" s="53"/>
      <c r="J147" s="53"/>
      <c r="K147" s="14"/>
    </row>
    <row r="148" spans="1:11" s="7" customFormat="1" x14ac:dyDescent="0.35">
      <c r="A148" s="7">
        <v>7</v>
      </c>
      <c r="B148" s="7">
        <v>92</v>
      </c>
      <c r="C148" s="24"/>
      <c r="D148" s="4" t="s">
        <v>132</v>
      </c>
      <c r="E148" s="125"/>
      <c r="F148" s="126"/>
      <c r="G148" s="127"/>
      <c r="H148" s="127"/>
      <c r="I148" s="53"/>
      <c r="J148" s="53"/>
      <c r="K148" s="14"/>
    </row>
    <row r="149" spans="1:11" s="7" customFormat="1" x14ac:dyDescent="0.35">
      <c r="C149" s="24"/>
      <c r="D149" s="5" t="s">
        <v>133</v>
      </c>
      <c r="E149" s="125"/>
      <c r="F149" s="126"/>
      <c r="G149" s="127"/>
      <c r="H149" s="127"/>
      <c r="I149" s="53"/>
      <c r="J149" s="53"/>
      <c r="K149" s="14"/>
    </row>
    <row r="150" spans="1:11" s="7" customFormat="1" x14ac:dyDescent="0.35">
      <c r="A150" s="7">
        <v>7</v>
      </c>
      <c r="B150" s="7">
        <v>93</v>
      </c>
      <c r="C150" s="24"/>
      <c r="D150" s="4" t="s">
        <v>134</v>
      </c>
      <c r="E150" s="125"/>
      <c r="F150" s="126"/>
      <c r="G150" s="127"/>
      <c r="H150" s="127"/>
      <c r="I150" s="53"/>
      <c r="J150" s="53"/>
      <c r="K150" s="14"/>
    </row>
    <row r="151" spans="1:11" s="7" customFormat="1" x14ac:dyDescent="0.35">
      <c r="A151" s="7">
        <v>7</v>
      </c>
      <c r="B151" s="7">
        <v>94</v>
      </c>
      <c r="C151" s="24"/>
      <c r="D151" s="4" t="s">
        <v>135</v>
      </c>
      <c r="E151" s="125"/>
      <c r="F151" s="126"/>
      <c r="G151" s="127"/>
      <c r="H151" s="127"/>
      <c r="I151" s="53"/>
      <c r="J151" s="53"/>
      <c r="K151" s="14"/>
    </row>
    <row r="152" spans="1:11" s="7" customFormat="1" x14ac:dyDescent="0.35">
      <c r="A152" s="7">
        <v>7</v>
      </c>
      <c r="B152" s="7">
        <v>95</v>
      </c>
      <c r="C152" s="24"/>
      <c r="D152" s="130" t="s">
        <v>136</v>
      </c>
      <c r="E152" s="125"/>
      <c r="F152" s="126"/>
      <c r="G152" s="127"/>
      <c r="H152" s="127"/>
      <c r="I152" s="53"/>
      <c r="J152" s="53"/>
      <c r="K152" s="14"/>
    </row>
    <row r="153" spans="1:11" s="7" customFormat="1" x14ac:dyDescent="0.35">
      <c r="A153" s="7">
        <v>7</v>
      </c>
      <c r="B153" s="7">
        <v>96</v>
      </c>
      <c r="C153" s="24"/>
      <c r="D153" s="4" t="s">
        <v>137</v>
      </c>
      <c r="E153" s="125"/>
      <c r="F153" s="126"/>
      <c r="G153" s="127"/>
      <c r="H153" s="127"/>
      <c r="I153" s="53"/>
      <c r="J153" s="53"/>
      <c r="K153" s="14"/>
    </row>
    <row r="154" spans="1:11" s="7" customFormat="1" x14ac:dyDescent="0.35">
      <c r="A154" s="7">
        <v>7</v>
      </c>
      <c r="B154" s="7">
        <v>97</v>
      </c>
      <c r="C154" s="24"/>
      <c r="D154" s="4" t="s">
        <v>138</v>
      </c>
      <c r="E154" s="125"/>
      <c r="F154" s="126"/>
      <c r="G154" s="127"/>
      <c r="H154" s="127"/>
      <c r="I154" s="53"/>
      <c r="J154" s="53"/>
      <c r="K154" s="14"/>
    </row>
    <row r="155" spans="1:11" s="7" customFormat="1" x14ac:dyDescent="0.35">
      <c r="A155" s="7">
        <v>7</v>
      </c>
      <c r="B155" s="7">
        <v>97</v>
      </c>
      <c r="C155" s="24"/>
      <c r="D155" s="130" t="s">
        <v>139</v>
      </c>
      <c r="E155" s="125"/>
      <c r="F155" s="126"/>
      <c r="G155" s="127"/>
      <c r="H155" s="127"/>
      <c r="I155" s="53"/>
      <c r="J155" s="53"/>
      <c r="K155" s="14"/>
    </row>
    <row r="156" spans="1:11" s="7" customFormat="1" x14ac:dyDescent="0.35">
      <c r="A156" s="7">
        <v>7</v>
      </c>
      <c r="B156" s="7">
        <v>98</v>
      </c>
      <c r="C156" s="24"/>
      <c r="D156" s="130" t="s">
        <v>140</v>
      </c>
      <c r="E156" s="125"/>
      <c r="F156" s="126"/>
      <c r="G156" s="127"/>
      <c r="H156" s="127"/>
      <c r="I156" s="53"/>
      <c r="J156" s="53"/>
      <c r="K156" s="14"/>
    </row>
    <row r="157" spans="1:11" s="7" customFormat="1" x14ac:dyDescent="0.35">
      <c r="A157" s="7">
        <v>7</v>
      </c>
      <c r="B157" s="7">
        <v>99</v>
      </c>
      <c r="C157" s="24"/>
      <c r="D157" s="4" t="s">
        <v>141</v>
      </c>
      <c r="E157" s="125"/>
      <c r="F157" s="126"/>
      <c r="G157" s="127"/>
      <c r="H157" s="127"/>
      <c r="I157" s="53"/>
      <c r="J157" s="53"/>
      <c r="K157" s="14"/>
    </row>
    <row r="158" spans="1:11" s="7" customFormat="1" x14ac:dyDescent="0.35">
      <c r="A158" s="7">
        <v>7</v>
      </c>
      <c r="B158" s="7">
        <v>100</v>
      </c>
      <c r="C158" s="24"/>
      <c r="D158" s="4" t="s">
        <v>52</v>
      </c>
      <c r="E158" s="125"/>
      <c r="F158" s="126"/>
      <c r="G158" s="127"/>
      <c r="H158" s="127"/>
      <c r="I158" s="53"/>
      <c r="J158" s="53"/>
      <c r="K158" s="14"/>
    </row>
    <row r="159" spans="1:11" x14ac:dyDescent="0.35">
      <c r="D159" s="5" t="s">
        <v>142</v>
      </c>
      <c r="E159" s="31"/>
      <c r="F159" s="31"/>
      <c r="G159" s="34"/>
      <c r="H159" s="120"/>
      <c r="I159" s="31"/>
      <c r="J159" s="31"/>
    </row>
    <row r="160" spans="1:11" x14ac:dyDescent="0.35">
      <c r="A160" s="7">
        <v>7</v>
      </c>
      <c r="B160" s="7">
        <v>101</v>
      </c>
      <c r="D160" s="4" t="s">
        <v>143</v>
      </c>
      <c r="E160" s="31"/>
      <c r="F160" s="31"/>
      <c r="G160" s="34"/>
      <c r="H160" s="120"/>
      <c r="I160" s="31"/>
      <c r="J160" s="31"/>
    </row>
    <row r="161" spans="1:17" x14ac:dyDescent="0.35">
      <c r="A161" s="7"/>
      <c r="D161" s="131" t="s">
        <v>95</v>
      </c>
      <c r="E161" s="38"/>
      <c r="F161" s="38"/>
      <c r="G161" s="37"/>
      <c r="H161" s="37"/>
      <c r="I161" s="38"/>
      <c r="J161" s="38"/>
    </row>
    <row r="162" spans="1:17" x14ac:dyDescent="0.35">
      <c r="D162" s="100" t="s">
        <v>144</v>
      </c>
      <c r="E162" s="40">
        <f>SUM(E159:E161)</f>
        <v>0</v>
      </c>
      <c r="F162" s="9"/>
      <c r="I162" s="9"/>
    </row>
    <row r="163" spans="1:17" x14ac:dyDescent="0.35">
      <c r="B163" s="7"/>
      <c r="D163" s="98"/>
      <c r="E163" s="17"/>
      <c r="F163" s="9"/>
      <c r="G163" s="9"/>
      <c r="I163" s="9"/>
    </row>
    <row r="164" spans="1:17" x14ac:dyDescent="0.35">
      <c r="B164" s="7"/>
      <c r="D164" s="98"/>
      <c r="E164" s="9"/>
      <c r="F164" s="9"/>
      <c r="G164" s="9"/>
      <c r="H164" s="9"/>
      <c r="I164" s="9"/>
    </row>
    <row r="165" spans="1:17" x14ac:dyDescent="0.35">
      <c r="B165" s="7"/>
      <c r="D165" s="101"/>
      <c r="E165" s="8"/>
      <c r="F165" s="64"/>
      <c r="H165" s="9"/>
    </row>
    <row r="166" spans="1:17" s="7" customFormat="1" ht="29" x14ac:dyDescent="0.35">
      <c r="C166" s="7">
        <v>9</v>
      </c>
      <c r="D166" s="6" t="s">
        <v>145</v>
      </c>
      <c r="E166" s="42" t="s">
        <v>146</v>
      </c>
      <c r="F166" s="160" t="s">
        <v>147</v>
      </c>
      <c r="G166" s="42" t="s">
        <v>69</v>
      </c>
      <c r="H166" s="42" t="s">
        <v>16</v>
      </c>
    </row>
    <row r="167" spans="1:17" x14ac:dyDescent="0.35">
      <c r="D167" s="102" t="s">
        <v>148</v>
      </c>
      <c r="E167" s="51"/>
      <c r="F167" s="36"/>
      <c r="G167" s="12"/>
      <c r="H167" s="36"/>
    </row>
    <row r="168" spans="1:17" x14ac:dyDescent="0.35">
      <c r="A168" s="2">
        <v>4</v>
      </c>
      <c r="B168" s="7">
        <v>102</v>
      </c>
      <c r="D168" s="110" t="s">
        <v>149</v>
      </c>
      <c r="E168" s="34"/>
      <c r="F168" s="31"/>
      <c r="G168" s="9"/>
      <c r="H168" s="31"/>
    </row>
    <row r="169" spans="1:17" x14ac:dyDescent="0.35">
      <c r="A169" s="2">
        <v>4</v>
      </c>
      <c r="B169" s="7">
        <v>103</v>
      </c>
      <c r="D169" s="110" t="s">
        <v>150</v>
      </c>
      <c r="E169" s="34"/>
      <c r="F169" s="31"/>
      <c r="G169" s="9"/>
      <c r="H169" s="31"/>
    </row>
    <row r="170" spans="1:17" x14ac:dyDescent="0.35">
      <c r="D170" s="110" t="s">
        <v>95</v>
      </c>
      <c r="E170" s="34"/>
      <c r="F170" s="31"/>
      <c r="G170" s="9"/>
      <c r="H170" s="31"/>
    </row>
    <row r="171" spans="1:17" x14ac:dyDescent="0.35">
      <c r="A171" s="2">
        <v>4</v>
      </c>
      <c r="B171" s="7">
        <v>104</v>
      </c>
      <c r="D171" s="102" t="s">
        <v>151</v>
      </c>
      <c r="E171" s="34"/>
      <c r="F171" s="31"/>
      <c r="G171" s="9"/>
      <c r="H171" s="31"/>
    </row>
    <row r="172" spans="1:17" x14ac:dyDescent="0.35">
      <c r="A172" s="2">
        <v>4</v>
      </c>
      <c r="B172" s="7">
        <v>105</v>
      </c>
      <c r="D172" s="98" t="s">
        <v>152</v>
      </c>
      <c r="E172" s="34"/>
      <c r="F172" s="31"/>
      <c r="G172" s="9"/>
      <c r="H172" s="31"/>
    </row>
    <row r="173" spans="1:17" x14ac:dyDescent="0.35">
      <c r="D173" s="97" t="s">
        <v>95</v>
      </c>
      <c r="E173" s="37"/>
      <c r="F173" s="38"/>
      <c r="G173" s="8"/>
      <c r="H173" s="38"/>
    </row>
    <row r="174" spans="1:17" x14ac:dyDescent="0.35">
      <c r="D174" s="98"/>
      <c r="E174" s="14"/>
      <c r="F174" s="14"/>
      <c r="G174" s="9"/>
      <c r="H174" s="9"/>
      <c r="I174" s="9"/>
      <c r="L174" s="9"/>
      <c r="M174" s="9"/>
    </row>
    <row r="175" spans="1:17" x14ac:dyDescent="0.35">
      <c r="D175" s="96"/>
      <c r="E175" s="9"/>
      <c r="F175" s="9"/>
      <c r="L175" s="9"/>
      <c r="M175" s="9"/>
    </row>
    <row r="176" spans="1:17" x14ac:dyDescent="0.35">
      <c r="D176" s="97"/>
      <c r="E176" s="8"/>
      <c r="F176" s="8"/>
      <c r="M176" s="9"/>
      <c r="N176" s="9"/>
      <c r="O176" s="9"/>
      <c r="P176" s="9"/>
      <c r="Q176" s="9"/>
    </row>
    <row r="177" spans="1:17" ht="72.5" x14ac:dyDescent="0.35">
      <c r="C177" s="2">
        <v>10</v>
      </c>
      <c r="D177" s="95" t="s">
        <v>153</v>
      </c>
      <c r="E177" s="42" t="s">
        <v>154</v>
      </c>
      <c r="F177" s="46" t="s">
        <v>155</v>
      </c>
      <c r="G177" s="42" t="s">
        <v>156</v>
      </c>
      <c r="H177" s="47" t="s">
        <v>157</v>
      </c>
      <c r="I177" s="43" t="s">
        <v>158</v>
      </c>
      <c r="J177" s="71" t="s">
        <v>159</v>
      </c>
      <c r="K177" s="52" t="s">
        <v>69</v>
      </c>
      <c r="L177" s="52" t="s">
        <v>16</v>
      </c>
      <c r="N177" s="9"/>
      <c r="O177" s="9"/>
      <c r="P177" s="9"/>
      <c r="Q177" s="9"/>
    </row>
    <row r="178" spans="1:17" x14ac:dyDescent="0.35">
      <c r="D178" s="96" t="s">
        <v>160</v>
      </c>
      <c r="E178" s="31"/>
      <c r="F178" s="31"/>
      <c r="G178" s="31"/>
      <c r="H178" s="55"/>
      <c r="I178" s="56"/>
      <c r="J178" s="56"/>
      <c r="K178" s="74"/>
      <c r="L178" s="74"/>
      <c r="N178" s="9"/>
      <c r="O178" s="9"/>
      <c r="P178" s="9"/>
      <c r="Q178" s="9"/>
    </row>
    <row r="179" spans="1:17" x14ac:dyDescent="0.35">
      <c r="A179" s="2">
        <v>8</v>
      </c>
      <c r="B179" s="7">
        <v>106</v>
      </c>
      <c r="D179" s="104" t="s">
        <v>161</v>
      </c>
      <c r="E179" s="31"/>
      <c r="F179" s="31"/>
      <c r="G179" s="31"/>
      <c r="H179" s="55"/>
      <c r="I179" s="56"/>
      <c r="J179" s="56"/>
      <c r="K179" s="74"/>
      <c r="L179" s="74"/>
      <c r="N179" s="9"/>
      <c r="O179" s="9"/>
      <c r="P179" s="9"/>
      <c r="Q179" s="9"/>
    </row>
    <row r="180" spans="1:17" x14ac:dyDescent="0.35">
      <c r="A180" s="2">
        <v>8</v>
      </c>
      <c r="B180" s="7">
        <v>107</v>
      </c>
      <c r="D180" s="104" t="s">
        <v>162</v>
      </c>
      <c r="E180" s="31"/>
      <c r="F180" s="31"/>
      <c r="G180" s="31"/>
      <c r="H180" s="55"/>
      <c r="I180" s="56"/>
      <c r="J180" s="56"/>
      <c r="K180" s="74"/>
      <c r="L180" s="74"/>
      <c r="N180" s="9"/>
      <c r="O180" s="9"/>
      <c r="P180" s="9"/>
      <c r="Q180" s="9"/>
    </row>
    <row r="181" spans="1:17" x14ac:dyDescent="0.35">
      <c r="D181" s="104" t="s">
        <v>95</v>
      </c>
      <c r="E181" s="31"/>
      <c r="F181" s="31"/>
      <c r="G181" s="31"/>
      <c r="H181" s="55"/>
      <c r="I181" s="56"/>
      <c r="J181" s="56"/>
      <c r="K181" s="74"/>
      <c r="L181" s="74"/>
      <c r="N181" s="9"/>
      <c r="O181" s="9"/>
      <c r="P181" s="9"/>
      <c r="Q181" s="9"/>
    </row>
    <row r="182" spans="1:17" x14ac:dyDescent="0.35">
      <c r="D182" s="87" t="s">
        <v>163</v>
      </c>
      <c r="E182" s="121"/>
      <c r="F182" s="32"/>
      <c r="G182" s="31"/>
      <c r="H182" s="69"/>
      <c r="I182" s="56"/>
      <c r="J182" s="56"/>
      <c r="K182" s="75"/>
      <c r="L182" s="75"/>
      <c r="N182" s="9"/>
      <c r="O182" s="9"/>
      <c r="P182" s="9"/>
      <c r="Q182" s="9"/>
    </row>
    <row r="183" spans="1:17" x14ac:dyDescent="0.35">
      <c r="A183" s="2">
        <v>8</v>
      </c>
      <c r="B183" s="2">
        <v>108</v>
      </c>
      <c r="D183" s="104" t="s">
        <v>161</v>
      </c>
      <c r="E183" s="32"/>
      <c r="F183" s="32"/>
      <c r="G183" s="31"/>
      <c r="H183" s="69"/>
      <c r="I183" s="56"/>
      <c r="J183" s="56"/>
      <c r="K183" s="75"/>
      <c r="L183" s="75"/>
      <c r="N183" s="9"/>
      <c r="O183" s="9"/>
      <c r="P183" s="9"/>
      <c r="Q183" s="9"/>
    </row>
    <row r="184" spans="1:17" x14ac:dyDescent="0.35">
      <c r="A184" s="2">
        <v>8</v>
      </c>
      <c r="B184" s="2">
        <v>109</v>
      </c>
      <c r="D184" s="104" t="s">
        <v>162</v>
      </c>
      <c r="E184" s="32"/>
      <c r="F184" s="32"/>
      <c r="G184" s="31"/>
      <c r="H184" s="69"/>
      <c r="I184" s="56"/>
      <c r="J184" s="56"/>
      <c r="K184" s="75"/>
      <c r="L184" s="75"/>
      <c r="N184" s="9"/>
      <c r="O184" s="9"/>
      <c r="P184" s="9"/>
      <c r="Q184" s="9"/>
    </row>
    <row r="185" spans="1:17" x14ac:dyDescent="0.35">
      <c r="D185" s="105" t="s">
        <v>95</v>
      </c>
      <c r="E185" s="33"/>
      <c r="F185" s="33"/>
      <c r="G185" s="38"/>
      <c r="H185" s="70"/>
      <c r="I185" s="63"/>
      <c r="J185" s="63"/>
      <c r="K185" s="76"/>
      <c r="L185" s="76"/>
      <c r="N185" s="9"/>
      <c r="O185" s="9"/>
      <c r="P185" s="9"/>
      <c r="Q185" s="9"/>
    </row>
    <row r="186" spans="1:17" x14ac:dyDescent="0.35">
      <c r="D186" s="96"/>
      <c r="E186" s="9"/>
      <c r="F186" s="9"/>
      <c r="H186" s="9"/>
      <c r="M186" s="9"/>
      <c r="N186" s="9"/>
      <c r="O186" s="9"/>
      <c r="P186" s="9"/>
      <c r="Q186" s="9"/>
    </row>
    <row r="187" spans="1:17" x14ac:dyDescent="0.35">
      <c r="D187" s="96"/>
      <c r="E187" s="9"/>
      <c r="F187" s="9"/>
      <c r="H187" s="9"/>
      <c r="O187" s="9"/>
      <c r="P187" s="9"/>
    </row>
    <row r="188" spans="1:17" x14ac:dyDescent="0.35">
      <c r="D188" s="96"/>
      <c r="E188" s="9"/>
      <c r="F188" s="9"/>
      <c r="H188" s="9"/>
      <c r="O188" s="9"/>
      <c r="P188" s="9"/>
    </row>
    <row r="189" spans="1:17" x14ac:dyDescent="0.35">
      <c r="C189" s="2">
        <v>11</v>
      </c>
      <c r="D189" s="6" t="s">
        <v>164</v>
      </c>
      <c r="E189" s="65" t="s">
        <v>165</v>
      </c>
      <c r="F189" s="141" t="s">
        <v>166</v>
      </c>
      <c r="G189" s="65" t="s">
        <v>69</v>
      </c>
      <c r="H189" s="65" t="s">
        <v>16</v>
      </c>
      <c r="O189" s="9"/>
      <c r="P189" s="9"/>
    </row>
    <row r="190" spans="1:17" x14ac:dyDescent="0.35">
      <c r="D190" s="142" t="s">
        <v>167</v>
      </c>
      <c r="E190" s="36"/>
      <c r="F190" s="143"/>
      <c r="G190" s="51"/>
      <c r="H190" s="36"/>
      <c r="O190" s="9"/>
      <c r="P190" s="9"/>
    </row>
    <row r="191" spans="1:17" x14ac:dyDescent="0.35">
      <c r="A191" s="17">
        <v>4</v>
      </c>
      <c r="B191" s="2">
        <v>110</v>
      </c>
      <c r="D191" s="144" t="s">
        <v>168</v>
      </c>
      <c r="E191" s="31"/>
      <c r="F191" s="18"/>
      <c r="G191" s="34"/>
      <c r="H191" s="31"/>
      <c r="O191" s="9"/>
      <c r="P191" s="9"/>
    </row>
    <row r="192" spans="1:17" x14ac:dyDescent="0.35">
      <c r="A192" s="17"/>
      <c r="D192" s="144" t="s">
        <v>95</v>
      </c>
      <c r="E192" s="31"/>
      <c r="F192" s="18"/>
      <c r="G192" s="34"/>
      <c r="H192" s="31"/>
      <c r="O192" s="9"/>
      <c r="P192" s="9"/>
    </row>
    <row r="193" spans="1:18" x14ac:dyDescent="0.35">
      <c r="A193" s="17"/>
      <c r="C193" s="17"/>
      <c r="D193" s="142" t="s">
        <v>169</v>
      </c>
      <c r="E193" s="31"/>
      <c r="F193" s="18"/>
      <c r="G193" s="34"/>
      <c r="H193" s="31"/>
      <c r="O193" s="9"/>
      <c r="P193" s="9"/>
    </row>
    <row r="194" spans="1:18" s="9" customFormat="1" x14ac:dyDescent="0.35">
      <c r="A194" s="17">
        <v>4</v>
      </c>
      <c r="B194" s="2">
        <v>111</v>
      </c>
      <c r="D194" s="144" t="s">
        <v>168</v>
      </c>
      <c r="E194" s="31"/>
      <c r="F194" s="18"/>
      <c r="G194" s="34"/>
      <c r="H194" s="31"/>
      <c r="I194" s="29"/>
      <c r="J194" s="14"/>
      <c r="K194" s="14"/>
      <c r="L194" s="29"/>
      <c r="M194" s="14"/>
      <c r="O194" s="2"/>
      <c r="P194" s="2"/>
      <c r="Q194" s="2"/>
      <c r="R194" s="2"/>
    </row>
    <row r="195" spans="1:18" s="9" customFormat="1" x14ac:dyDescent="0.35">
      <c r="B195" s="2"/>
      <c r="D195" s="145" t="s">
        <v>95</v>
      </c>
      <c r="E195" s="38"/>
      <c r="F195" s="30"/>
      <c r="G195" s="37"/>
      <c r="H195" s="38"/>
      <c r="I195" s="29"/>
      <c r="K195" s="14"/>
      <c r="L195" s="29"/>
      <c r="M195" s="14"/>
      <c r="O195" s="2"/>
      <c r="P195" s="2"/>
      <c r="Q195" s="2"/>
      <c r="R195" s="2"/>
    </row>
    <row r="196" spans="1:18" s="9" customFormat="1" x14ac:dyDescent="0.35">
      <c r="B196" s="2"/>
      <c r="D196" s="144"/>
      <c r="F196" s="18"/>
      <c r="I196" s="29"/>
      <c r="K196" s="14"/>
      <c r="L196" s="29"/>
      <c r="M196" s="14"/>
      <c r="O196" s="2"/>
      <c r="P196" s="2"/>
      <c r="Q196" s="2"/>
      <c r="R196" s="2"/>
    </row>
    <row r="197" spans="1:18" s="9" customFormat="1" x14ac:dyDescent="0.35">
      <c r="D197" s="144"/>
      <c r="F197" s="18"/>
      <c r="I197" s="29"/>
      <c r="K197" s="14"/>
      <c r="L197" s="29"/>
      <c r="M197" s="14"/>
    </row>
    <row r="198" spans="1:18" x14ac:dyDescent="0.35">
      <c r="D198" s="103"/>
      <c r="E198" s="64"/>
      <c r="F198" s="64"/>
      <c r="G198" s="14"/>
      <c r="H198" s="14"/>
      <c r="J198" s="9"/>
      <c r="K198" s="14"/>
      <c r="L198" s="29"/>
      <c r="M198" s="14"/>
    </row>
    <row r="199" spans="1:18" ht="43.5" x14ac:dyDescent="0.35">
      <c r="C199" s="2">
        <v>12</v>
      </c>
      <c r="D199" s="85" t="s">
        <v>170</v>
      </c>
      <c r="E199" s="42" t="s">
        <v>165</v>
      </c>
      <c r="F199" s="42" t="s">
        <v>171</v>
      </c>
      <c r="G199" s="42" t="s">
        <v>172</v>
      </c>
      <c r="H199" s="52" t="s">
        <v>69</v>
      </c>
      <c r="I199" s="47" t="s">
        <v>16</v>
      </c>
      <c r="J199" s="9"/>
      <c r="K199" s="14"/>
      <c r="L199" s="29"/>
      <c r="M199" s="14"/>
    </row>
    <row r="200" spans="1:18" x14ac:dyDescent="0.35">
      <c r="A200" s="2">
        <v>5</v>
      </c>
      <c r="B200" s="2">
        <v>112</v>
      </c>
      <c r="D200" s="7" t="s">
        <v>143</v>
      </c>
      <c r="E200" s="36"/>
      <c r="F200" s="31"/>
      <c r="G200" s="56"/>
      <c r="H200" s="56"/>
      <c r="I200" s="55"/>
      <c r="J200" s="9"/>
      <c r="K200" s="14"/>
      <c r="L200" s="29"/>
      <c r="M200" s="14"/>
    </row>
    <row r="201" spans="1:18" x14ac:dyDescent="0.35">
      <c r="E201" s="31"/>
      <c r="F201" s="31"/>
      <c r="G201" s="56"/>
      <c r="H201" s="56"/>
      <c r="I201" s="55"/>
      <c r="J201" s="9"/>
      <c r="K201" s="14"/>
      <c r="L201" s="29"/>
      <c r="M201" s="14"/>
    </row>
    <row r="202" spans="1:18" x14ac:dyDescent="0.35">
      <c r="E202" s="31"/>
      <c r="F202" s="31"/>
      <c r="G202" s="56"/>
      <c r="H202" s="56"/>
      <c r="I202" s="55"/>
      <c r="J202" s="9"/>
      <c r="K202" s="14"/>
      <c r="L202" s="29"/>
      <c r="M202" s="14"/>
    </row>
    <row r="203" spans="1:18" x14ac:dyDescent="0.35">
      <c r="D203" s="103"/>
      <c r="E203" s="38"/>
      <c r="F203" s="38"/>
      <c r="G203" s="63"/>
      <c r="H203" s="63"/>
      <c r="I203" s="35"/>
      <c r="J203" s="9"/>
      <c r="K203" s="14"/>
      <c r="L203" s="29"/>
      <c r="M203" s="14"/>
    </row>
    <row r="204" spans="1:18" x14ac:dyDescent="0.35">
      <c r="G204" s="14"/>
      <c r="H204" s="14"/>
      <c r="I204" s="9"/>
      <c r="J204" s="9"/>
      <c r="K204" s="14"/>
      <c r="L204" s="29"/>
      <c r="M204" s="14"/>
    </row>
    <row r="205" spans="1:18" x14ac:dyDescent="0.35">
      <c r="A205" s="41">
        <f>SUM(A13:A204)</f>
        <v>464</v>
      </c>
      <c r="B205" s="41" t="s">
        <v>173</v>
      </c>
      <c r="C205" s="41"/>
      <c r="D205" s="132" t="s">
        <v>174</v>
      </c>
      <c r="H205" s="14"/>
      <c r="I205" s="9"/>
      <c r="J205" s="9"/>
      <c r="K205" s="14"/>
      <c r="L205" s="29"/>
      <c r="M205" s="14"/>
    </row>
    <row r="206" spans="1:18" x14ac:dyDescent="0.35">
      <c r="A206" s="41"/>
      <c r="B206" s="41"/>
      <c r="C206" s="41"/>
      <c r="D206" s="153" t="s">
        <v>175</v>
      </c>
      <c r="H206" s="14"/>
      <c r="I206" s="9"/>
      <c r="J206" s="9"/>
      <c r="K206" s="14"/>
      <c r="L206" s="29"/>
      <c r="M206" s="14"/>
    </row>
    <row r="207" spans="1:18" x14ac:dyDescent="0.35">
      <c r="A207" s="41">
        <f>A205+'Follow-up to this point'!A126</f>
        <v>807</v>
      </c>
      <c r="B207" s="41" t="s">
        <v>176</v>
      </c>
      <c r="C207" s="41"/>
      <c r="D207" s="153" t="s">
        <v>177</v>
      </c>
      <c r="H207" s="14"/>
      <c r="I207" s="9"/>
      <c r="J207" s="9"/>
      <c r="K207" s="14"/>
      <c r="L207" s="29"/>
      <c r="M207" s="14"/>
    </row>
    <row r="208" spans="1:18" x14ac:dyDescent="0.35">
      <c r="D208" s="153" t="s">
        <v>178</v>
      </c>
    </row>
    <row r="209" spans="2:4" x14ac:dyDescent="0.35">
      <c r="D209" s="153" t="s">
        <v>179</v>
      </c>
    </row>
    <row r="210" spans="2:4" x14ac:dyDescent="0.35">
      <c r="B210" s="17"/>
      <c r="D210" s="153" t="s">
        <v>180</v>
      </c>
    </row>
    <row r="211" spans="2:4" x14ac:dyDescent="0.35">
      <c r="B211" s="17"/>
      <c r="D211" s="153" t="s">
        <v>181</v>
      </c>
    </row>
    <row r="212" spans="2:4" x14ac:dyDescent="0.35">
      <c r="B212" s="17"/>
      <c r="D212" s="153" t="s">
        <v>182</v>
      </c>
    </row>
    <row r="213" spans="2:4" x14ac:dyDescent="0.35">
      <c r="D213" s="154"/>
    </row>
  </sheetData>
  <pageMargins left="0.7" right="0.7" top="0.75" bottom="0.7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26"/>
  <sheetViews>
    <sheetView topLeftCell="A4" zoomScale="75" zoomScaleNormal="75" workbookViewId="0">
      <selection activeCell="C123" sqref="C123"/>
    </sheetView>
  </sheetViews>
  <sheetFormatPr defaultColWidth="9.08984375" defaultRowHeight="14.5" x14ac:dyDescent="0.35"/>
  <cols>
    <col min="1" max="3" width="9.08984375" style="2"/>
    <col min="4" max="4" width="74.453125" style="2" customWidth="1"/>
    <col min="5" max="5" width="18.08984375" style="2" customWidth="1"/>
    <col min="6" max="6" width="19.08984375" style="2" customWidth="1"/>
    <col min="7" max="7" width="17.54296875" style="2" customWidth="1"/>
    <col min="8" max="8" width="17.36328125" style="2" customWidth="1"/>
    <col min="9" max="9" width="17.08984375" style="2" customWidth="1"/>
    <col min="10" max="10" width="17" style="2" customWidth="1"/>
    <col min="11" max="11" width="16.36328125" style="2" customWidth="1"/>
    <col min="12" max="12" width="16.54296875" style="2" customWidth="1"/>
    <col min="13" max="13" width="19.453125" style="2" customWidth="1"/>
    <col min="14" max="14" width="17.08984375" style="2" customWidth="1"/>
    <col min="15" max="15" width="16.36328125" style="2" customWidth="1"/>
    <col min="16" max="16" width="14.90625" style="2" customWidth="1"/>
    <col min="17" max="17" width="15.54296875" style="2" customWidth="1"/>
    <col min="18" max="16384" width="9.08984375" style="2"/>
  </cols>
  <sheetData>
    <row r="2" spans="1:9" x14ac:dyDescent="0.35">
      <c r="D2" s="1" t="s">
        <v>3</v>
      </c>
    </row>
    <row r="3" spans="1:9" x14ac:dyDescent="0.35">
      <c r="D3" s="13" t="s">
        <v>183</v>
      </c>
    </row>
    <row r="4" spans="1:9" x14ac:dyDescent="0.35">
      <c r="D4" s="28" t="s">
        <v>184</v>
      </c>
    </row>
    <row r="6" spans="1:9" x14ac:dyDescent="0.35">
      <c r="C6" s="2">
        <v>13</v>
      </c>
      <c r="D6" s="89" t="s">
        <v>24</v>
      </c>
      <c r="E6" s="67" t="s">
        <v>25</v>
      </c>
      <c r="F6" s="44" t="s">
        <v>26</v>
      </c>
      <c r="G6" s="67" t="s">
        <v>27</v>
      </c>
      <c r="H6" s="44" t="s">
        <v>28</v>
      </c>
      <c r="I6" s="66" t="s">
        <v>16</v>
      </c>
    </row>
    <row r="7" spans="1:9" x14ac:dyDescent="0.35">
      <c r="D7" s="90" t="s">
        <v>29</v>
      </c>
      <c r="E7" s="58"/>
      <c r="F7" s="21"/>
      <c r="G7" s="57"/>
      <c r="H7" s="57"/>
      <c r="I7" s="77"/>
    </row>
    <row r="8" spans="1:9" x14ac:dyDescent="0.35">
      <c r="A8" s="2">
        <v>2</v>
      </c>
      <c r="B8" s="2">
        <v>113</v>
      </c>
      <c r="D8" s="107" t="s">
        <v>30</v>
      </c>
      <c r="E8" s="31"/>
      <c r="F8" s="39"/>
      <c r="G8" s="59"/>
      <c r="H8" s="59"/>
      <c r="I8" s="60"/>
    </row>
    <row r="9" spans="1:9" x14ac:dyDescent="0.35">
      <c r="A9" s="2">
        <v>5</v>
      </c>
      <c r="B9" s="2">
        <v>114</v>
      </c>
      <c r="D9" s="107" t="s">
        <v>31</v>
      </c>
      <c r="E9" s="31"/>
      <c r="F9" s="14"/>
      <c r="G9" s="31"/>
      <c r="H9" s="56"/>
      <c r="I9" s="60"/>
    </row>
    <row r="10" spans="1:9" x14ac:dyDescent="0.35">
      <c r="D10" s="92" t="s">
        <v>32</v>
      </c>
      <c r="E10" s="31"/>
      <c r="F10" s="9"/>
      <c r="G10" s="31"/>
      <c r="H10" s="56"/>
      <c r="I10" s="60"/>
    </row>
    <row r="11" spans="1:9" x14ac:dyDescent="0.35">
      <c r="A11" s="2">
        <v>5</v>
      </c>
      <c r="B11" s="2">
        <v>115</v>
      </c>
      <c r="D11" s="107" t="s">
        <v>33</v>
      </c>
      <c r="E11" s="31"/>
      <c r="F11" s="14"/>
      <c r="G11" s="31"/>
      <c r="H11" s="56"/>
      <c r="I11" s="60"/>
    </row>
    <row r="12" spans="1:9" x14ac:dyDescent="0.35">
      <c r="A12" s="2">
        <v>5</v>
      </c>
      <c r="B12" s="2">
        <v>116</v>
      </c>
      <c r="D12" s="107" t="s">
        <v>34</v>
      </c>
      <c r="E12" s="31"/>
      <c r="F12" s="9"/>
      <c r="G12" s="31"/>
      <c r="H12" s="60"/>
      <c r="I12" s="60"/>
    </row>
    <row r="13" spans="1:9" x14ac:dyDescent="0.35">
      <c r="D13" s="92" t="s">
        <v>35</v>
      </c>
      <c r="E13" s="31"/>
      <c r="F13" s="9"/>
      <c r="G13" s="31"/>
      <c r="H13" s="161"/>
      <c r="I13" s="60"/>
    </row>
    <row r="14" spans="1:9" x14ac:dyDescent="0.35">
      <c r="A14" s="2">
        <v>5</v>
      </c>
      <c r="B14" s="2">
        <v>117</v>
      </c>
      <c r="D14" s="107" t="s">
        <v>36</v>
      </c>
      <c r="E14" s="134"/>
      <c r="F14" s="135"/>
      <c r="G14" s="134"/>
      <c r="H14" s="135"/>
      <c r="I14" s="137"/>
    </row>
    <row r="15" spans="1:9" x14ac:dyDescent="0.35">
      <c r="A15" s="2">
        <v>5</v>
      </c>
      <c r="B15" s="2">
        <v>118</v>
      </c>
      <c r="D15" s="22" t="s">
        <v>37</v>
      </c>
      <c r="E15" s="31"/>
      <c r="F15" s="9"/>
      <c r="G15" s="31"/>
      <c r="H15" s="9"/>
      <c r="I15" s="60"/>
    </row>
    <row r="16" spans="1:9" x14ac:dyDescent="0.35">
      <c r="A16" s="2">
        <v>2</v>
      </c>
      <c r="B16" s="2">
        <v>119</v>
      </c>
      <c r="D16" s="22" t="s">
        <v>38</v>
      </c>
      <c r="E16" s="31"/>
      <c r="F16" s="39"/>
      <c r="G16" s="59"/>
      <c r="H16" s="39"/>
      <c r="I16" s="60"/>
    </row>
    <row r="17" spans="1:9" x14ac:dyDescent="0.35">
      <c r="A17" s="2">
        <v>5</v>
      </c>
      <c r="B17" s="2">
        <v>120</v>
      </c>
      <c r="D17" s="22" t="s">
        <v>39</v>
      </c>
      <c r="E17" s="31"/>
      <c r="F17" s="14"/>
      <c r="G17" s="31"/>
      <c r="H17" s="9"/>
      <c r="I17" s="60"/>
    </row>
    <row r="18" spans="1:9" x14ac:dyDescent="0.35">
      <c r="A18" s="2">
        <v>5</v>
      </c>
      <c r="B18" s="2">
        <v>121</v>
      </c>
      <c r="D18" s="23" t="s">
        <v>40</v>
      </c>
      <c r="E18" s="38"/>
      <c r="F18" s="8"/>
      <c r="G18" s="38"/>
      <c r="H18" s="8"/>
      <c r="I18" s="62"/>
    </row>
    <row r="20" spans="1:9" x14ac:dyDescent="0.35">
      <c r="D20" s="9"/>
      <c r="E20" s="9"/>
      <c r="F20" s="9"/>
      <c r="G20" s="9"/>
    </row>
    <row r="21" spans="1:9" x14ac:dyDescent="0.35">
      <c r="D21" s="23"/>
      <c r="E21" s="64"/>
      <c r="F21" s="64"/>
      <c r="G21" s="64"/>
    </row>
    <row r="22" spans="1:9" x14ac:dyDescent="0.35">
      <c r="C22" s="2">
        <v>14</v>
      </c>
      <c r="D22" s="11" t="s">
        <v>67</v>
      </c>
      <c r="E22" s="65" t="s">
        <v>68</v>
      </c>
      <c r="F22" s="65" t="s">
        <v>69</v>
      </c>
      <c r="G22" s="66" t="s">
        <v>16</v>
      </c>
    </row>
    <row r="23" spans="1:9" x14ac:dyDescent="0.35">
      <c r="D23" s="90" t="s">
        <v>29</v>
      </c>
      <c r="E23" s="164"/>
      <c r="F23" s="57"/>
      <c r="G23" s="165"/>
    </row>
    <row r="24" spans="1:9" x14ac:dyDescent="0.35">
      <c r="A24" s="2">
        <v>3</v>
      </c>
      <c r="B24" s="2">
        <v>122</v>
      </c>
      <c r="D24" s="107" t="s">
        <v>30</v>
      </c>
      <c r="E24" s="34"/>
      <c r="F24" s="56"/>
      <c r="G24" s="74"/>
    </row>
    <row r="25" spans="1:9" x14ac:dyDescent="0.35">
      <c r="A25" s="2">
        <v>3</v>
      </c>
      <c r="B25" s="2">
        <v>123</v>
      </c>
      <c r="D25" s="107" t="s">
        <v>31</v>
      </c>
      <c r="E25" s="34"/>
      <c r="F25" s="56"/>
      <c r="G25" s="55"/>
    </row>
    <row r="26" spans="1:9" x14ac:dyDescent="0.35">
      <c r="D26" s="92" t="s">
        <v>32</v>
      </c>
      <c r="E26" s="34"/>
      <c r="F26" s="31"/>
      <c r="G26" s="55"/>
    </row>
    <row r="27" spans="1:9" x14ac:dyDescent="0.35">
      <c r="A27" s="2">
        <v>3</v>
      </c>
      <c r="B27" s="2">
        <v>124</v>
      </c>
      <c r="D27" s="107" t="s">
        <v>33</v>
      </c>
      <c r="E27" s="34"/>
      <c r="F27" s="56"/>
      <c r="G27" s="55"/>
    </row>
    <row r="28" spans="1:9" x14ac:dyDescent="0.35">
      <c r="A28" s="2">
        <v>3</v>
      </c>
      <c r="B28" s="2">
        <v>125</v>
      </c>
      <c r="D28" s="107" t="s">
        <v>34</v>
      </c>
      <c r="E28" s="34"/>
      <c r="F28" s="31"/>
      <c r="G28" s="55"/>
    </row>
    <row r="29" spans="1:9" x14ac:dyDescent="0.35">
      <c r="D29" s="92" t="s">
        <v>35</v>
      </c>
      <c r="E29" s="34"/>
      <c r="F29" s="31"/>
      <c r="G29" s="55"/>
    </row>
    <row r="30" spans="1:9" x14ac:dyDescent="0.35">
      <c r="A30" s="2">
        <v>3</v>
      </c>
      <c r="B30" s="2">
        <v>126</v>
      </c>
      <c r="D30" s="3" t="s">
        <v>74</v>
      </c>
      <c r="E30" s="162"/>
      <c r="F30" s="167"/>
      <c r="G30" s="163"/>
    </row>
    <row r="31" spans="1:9" x14ac:dyDescent="0.35">
      <c r="A31" s="2">
        <v>3</v>
      </c>
      <c r="B31" s="2">
        <v>127</v>
      </c>
      <c r="D31" s="104" t="s">
        <v>75</v>
      </c>
      <c r="E31" s="34"/>
      <c r="F31" s="31"/>
      <c r="G31" s="74"/>
    </row>
    <row r="32" spans="1:9" x14ac:dyDescent="0.35">
      <c r="A32" s="9">
        <v>3</v>
      </c>
      <c r="B32" s="2">
        <v>128</v>
      </c>
      <c r="D32" s="104" t="s">
        <v>76</v>
      </c>
      <c r="E32" s="34"/>
      <c r="F32" s="31"/>
      <c r="G32" s="74"/>
    </row>
    <row r="33" spans="1:14" x14ac:dyDescent="0.35">
      <c r="A33" s="14">
        <v>3</v>
      </c>
      <c r="B33" s="2">
        <v>129</v>
      </c>
      <c r="D33" s="104" t="s">
        <v>185</v>
      </c>
      <c r="E33" s="34"/>
      <c r="F33" s="31"/>
      <c r="G33" s="74"/>
    </row>
    <row r="34" spans="1:14" s="17" customFormat="1" x14ac:dyDescent="0.35">
      <c r="A34" s="14">
        <v>3</v>
      </c>
      <c r="B34" s="2">
        <v>130</v>
      </c>
      <c r="D34" s="114" t="s">
        <v>78</v>
      </c>
      <c r="E34" s="37"/>
      <c r="F34" s="38"/>
      <c r="G34" s="166"/>
      <c r="H34" s="2"/>
      <c r="I34" s="2"/>
    </row>
    <row r="35" spans="1:14" s="17" customFormat="1" x14ac:dyDescent="0.35">
      <c r="A35" s="14"/>
      <c r="B35" s="2"/>
      <c r="D35" s="104"/>
      <c r="E35" s="9"/>
      <c r="F35" s="9"/>
      <c r="G35" s="14"/>
      <c r="H35" s="2"/>
      <c r="I35" s="2"/>
    </row>
    <row r="36" spans="1:14" s="17" customFormat="1" x14ac:dyDescent="0.35">
      <c r="A36" s="14"/>
      <c r="B36" s="2"/>
      <c r="D36" s="104"/>
      <c r="E36" s="9"/>
      <c r="F36" s="9"/>
      <c r="G36" s="14"/>
      <c r="H36" s="2"/>
      <c r="I36" s="2"/>
    </row>
    <row r="37" spans="1:14" s="17" customFormat="1" x14ac:dyDescent="0.35">
      <c r="D37" s="3"/>
      <c r="E37" s="9"/>
      <c r="F37" s="2"/>
      <c r="G37" s="2"/>
      <c r="H37" s="2"/>
      <c r="I37" s="2"/>
      <c r="J37" s="14"/>
      <c r="K37" s="14"/>
      <c r="L37" s="14"/>
    </row>
    <row r="38" spans="1:14" x14ac:dyDescent="0.35">
      <c r="C38" s="2">
        <v>15</v>
      </c>
      <c r="D38" s="16" t="s">
        <v>96</v>
      </c>
      <c r="E38" s="155" t="s">
        <v>98</v>
      </c>
      <c r="F38" s="155" t="s">
        <v>99</v>
      </c>
      <c r="G38" s="155" t="s">
        <v>69</v>
      </c>
      <c r="H38" s="155" t="s">
        <v>100</v>
      </c>
    </row>
    <row r="39" spans="1:14" x14ac:dyDescent="0.35">
      <c r="A39" s="2">
        <v>4</v>
      </c>
      <c r="B39" s="7">
        <v>131</v>
      </c>
      <c r="D39" s="156" t="s">
        <v>101</v>
      </c>
      <c r="E39" s="31"/>
      <c r="F39" s="31"/>
      <c r="G39" s="31"/>
      <c r="H39" s="31"/>
    </row>
    <row r="40" spans="1:14" x14ac:dyDescent="0.35">
      <c r="A40" s="2">
        <v>4</v>
      </c>
      <c r="B40" s="2">
        <v>132</v>
      </c>
      <c r="D40" s="156" t="s">
        <v>102</v>
      </c>
      <c r="E40" s="31"/>
      <c r="F40" s="31"/>
      <c r="G40" s="31"/>
      <c r="H40" s="31"/>
    </row>
    <row r="41" spans="1:14" x14ac:dyDescent="0.35">
      <c r="A41" s="2">
        <v>4</v>
      </c>
      <c r="B41" s="2">
        <v>133</v>
      </c>
      <c r="D41" s="106" t="s">
        <v>103</v>
      </c>
      <c r="E41" s="31"/>
      <c r="F41" s="31"/>
      <c r="G41" s="31"/>
      <c r="H41" s="31"/>
    </row>
    <row r="42" spans="1:14" x14ac:dyDescent="0.35">
      <c r="A42" s="2">
        <v>4</v>
      </c>
      <c r="B42" s="2">
        <v>134</v>
      </c>
      <c r="D42" s="156" t="s">
        <v>104</v>
      </c>
      <c r="E42" s="31"/>
      <c r="F42" s="31"/>
      <c r="G42" s="31"/>
      <c r="H42" s="31"/>
    </row>
    <row r="43" spans="1:14" x14ac:dyDescent="0.35">
      <c r="A43" s="2">
        <v>4</v>
      </c>
      <c r="B43" s="2">
        <v>135</v>
      </c>
      <c r="D43" s="157" t="s">
        <v>105</v>
      </c>
      <c r="E43" s="38"/>
      <c r="F43" s="38"/>
      <c r="G43" s="38"/>
      <c r="H43" s="38"/>
    </row>
    <row r="44" spans="1:14" x14ac:dyDescent="0.35">
      <c r="D44" s="96"/>
      <c r="E44" s="9"/>
    </row>
    <row r="45" spans="1:14" x14ac:dyDescent="0.35">
      <c r="C45" s="17"/>
      <c r="D45" s="96"/>
      <c r="E45" s="9"/>
      <c r="L45" s="9"/>
      <c r="N45" s="9"/>
    </row>
    <row r="46" spans="1:14" x14ac:dyDescent="0.35">
      <c r="B46" s="17"/>
      <c r="D46" s="14"/>
      <c r="E46" s="9"/>
      <c r="F46" s="9"/>
      <c r="G46" s="14"/>
      <c r="H46" s="79"/>
      <c r="I46" s="14"/>
      <c r="J46" s="14"/>
      <c r="K46" s="14"/>
      <c r="L46" s="14"/>
      <c r="M46" s="17"/>
      <c r="N46" s="17"/>
    </row>
    <row r="47" spans="1:14" s="7" customFormat="1" ht="43.5" x14ac:dyDescent="0.35">
      <c r="B47" s="2"/>
      <c r="C47" s="24">
        <v>16</v>
      </c>
      <c r="D47" s="25" t="s">
        <v>106</v>
      </c>
      <c r="E47" s="42" t="s">
        <v>107</v>
      </c>
      <c r="F47" s="45" t="s">
        <v>108</v>
      </c>
      <c r="G47" s="45" t="s">
        <v>109</v>
      </c>
      <c r="H47" s="45" t="s">
        <v>110</v>
      </c>
      <c r="I47" s="52" t="s">
        <v>69</v>
      </c>
      <c r="J47" s="52" t="s">
        <v>16</v>
      </c>
      <c r="L47" s="14"/>
    </row>
    <row r="48" spans="1:14" s="7" customFormat="1" x14ac:dyDescent="0.35">
      <c r="C48" s="24"/>
      <c r="D48" s="5" t="s">
        <v>111</v>
      </c>
      <c r="E48" s="125"/>
      <c r="F48" s="126"/>
      <c r="G48" s="127"/>
      <c r="H48" s="127"/>
      <c r="I48" s="53"/>
      <c r="J48" s="53"/>
      <c r="L48" s="14"/>
    </row>
    <row r="49" spans="1:12" s="7" customFormat="1" x14ac:dyDescent="0.35">
      <c r="A49" s="2">
        <v>7</v>
      </c>
      <c r="B49" s="2">
        <v>136</v>
      </c>
      <c r="C49" s="24"/>
      <c r="D49" s="4" t="s">
        <v>112</v>
      </c>
      <c r="E49" s="125"/>
      <c r="F49" s="126"/>
      <c r="G49" s="127"/>
      <c r="H49" s="127"/>
      <c r="I49" s="53"/>
      <c r="J49" s="53"/>
      <c r="L49" s="14"/>
    </row>
    <row r="50" spans="1:12" s="7" customFormat="1" x14ac:dyDescent="0.35">
      <c r="A50" s="2">
        <v>7</v>
      </c>
      <c r="B50" s="2">
        <v>137</v>
      </c>
      <c r="C50" s="24"/>
      <c r="D50" s="4" t="s">
        <v>113</v>
      </c>
      <c r="E50" s="125"/>
      <c r="F50" s="126"/>
      <c r="G50" s="127"/>
      <c r="H50" s="127"/>
      <c r="I50" s="53"/>
      <c r="J50" s="53"/>
      <c r="L50" s="14"/>
    </row>
    <row r="51" spans="1:12" s="7" customFormat="1" x14ac:dyDescent="0.35">
      <c r="A51" s="2">
        <v>7</v>
      </c>
      <c r="B51" s="2">
        <v>138</v>
      </c>
      <c r="C51" s="24"/>
      <c r="D51" s="3" t="s">
        <v>186</v>
      </c>
      <c r="E51" s="125"/>
      <c r="F51" s="126"/>
      <c r="G51" s="127"/>
      <c r="H51" s="127"/>
      <c r="I51" s="53"/>
      <c r="J51" s="53"/>
      <c r="L51" s="14"/>
    </row>
    <row r="52" spans="1:12" s="7" customFormat="1" x14ac:dyDescent="0.35">
      <c r="A52" s="2">
        <v>7</v>
      </c>
      <c r="B52" s="2">
        <v>139</v>
      </c>
      <c r="C52" s="24"/>
      <c r="D52" s="3" t="s">
        <v>187</v>
      </c>
      <c r="E52" s="125"/>
      <c r="F52" s="126"/>
      <c r="G52" s="127"/>
      <c r="H52" s="127"/>
      <c r="I52" s="53"/>
      <c r="J52" s="53"/>
      <c r="L52" s="14"/>
    </row>
    <row r="53" spans="1:12" s="7" customFormat="1" x14ac:dyDescent="0.35">
      <c r="A53" s="2">
        <v>7</v>
      </c>
      <c r="B53" s="2">
        <v>140</v>
      </c>
      <c r="C53" s="24"/>
      <c r="D53" s="4" t="s">
        <v>116</v>
      </c>
      <c r="E53" s="125"/>
      <c r="F53" s="126"/>
      <c r="G53" s="127"/>
      <c r="H53" s="127"/>
      <c r="I53" s="53"/>
      <c r="J53" s="53"/>
      <c r="L53" s="14"/>
    </row>
    <row r="54" spans="1:12" s="7" customFormat="1" x14ac:dyDescent="0.35">
      <c r="C54" s="24"/>
      <c r="D54" s="5" t="s">
        <v>117</v>
      </c>
      <c r="E54" s="125"/>
      <c r="F54" s="126"/>
      <c r="G54" s="127"/>
      <c r="H54" s="127"/>
      <c r="I54" s="53"/>
      <c r="J54" s="53"/>
      <c r="L54" s="14"/>
    </row>
    <row r="55" spans="1:12" s="7" customFormat="1" x14ac:dyDescent="0.35">
      <c r="A55" s="2">
        <v>7</v>
      </c>
      <c r="B55" s="2">
        <v>141</v>
      </c>
      <c r="C55" s="24"/>
      <c r="D55" s="4" t="s">
        <v>118</v>
      </c>
      <c r="E55" s="125"/>
      <c r="F55" s="126"/>
      <c r="G55" s="127"/>
      <c r="H55" s="127"/>
      <c r="I55" s="53"/>
      <c r="J55" s="53"/>
      <c r="L55" s="14"/>
    </row>
    <row r="56" spans="1:12" s="7" customFormat="1" x14ac:dyDescent="0.35">
      <c r="A56" s="7">
        <v>7</v>
      </c>
      <c r="B56" s="7">
        <v>142</v>
      </c>
      <c r="C56" s="24"/>
      <c r="D56" s="4" t="s">
        <v>119</v>
      </c>
      <c r="E56" s="125"/>
      <c r="F56" s="126"/>
      <c r="G56" s="127"/>
      <c r="H56" s="127"/>
      <c r="I56" s="53"/>
      <c r="J56" s="53"/>
      <c r="L56" s="14"/>
    </row>
    <row r="57" spans="1:12" s="7" customFormat="1" x14ac:dyDescent="0.35">
      <c r="A57" s="2">
        <v>7</v>
      </c>
      <c r="B57" s="2">
        <v>143</v>
      </c>
      <c r="C57" s="24"/>
      <c r="D57" s="4" t="s">
        <v>120</v>
      </c>
      <c r="E57" s="125"/>
      <c r="F57" s="126"/>
      <c r="G57" s="127"/>
      <c r="H57" s="127"/>
      <c r="I57" s="53"/>
      <c r="J57" s="53"/>
      <c r="L57" s="14"/>
    </row>
    <row r="58" spans="1:12" s="7" customFormat="1" x14ac:dyDescent="0.35">
      <c r="A58" s="7">
        <v>7</v>
      </c>
      <c r="B58" s="2">
        <v>144</v>
      </c>
      <c r="C58" s="24"/>
      <c r="D58" s="4" t="s">
        <v>121</v>
      </c>
      <c r="E58" s="125"/>
      <c r="F58" s="126"/>
      <c r="G58" s="127"/>
      <c r="H58" s="127"/>
      <c r="I58" s="53"/>
      <c r="J58" s="53"/>
      <c r="L58" s="14"/>
    </row>
    <row r="59" spans="1:12" s="7" customFormat="1" x14ac:dyDescent="0.35">
      <c r="A59" s="2">
        <v>7</v>
      </c>
      <c r="B59" s="7">
        <v>145</v>
      </c>
      <c r="C59" s="24"/>
      <c r="D59" s="4" t="s">
        <v>122</v>
      </c>
      <c r="E59" s="125"/>
      <c r="F59" s="126"/>
      <c r="G59" s="127"/>
      <c r="H59" s="127"/>
      <c r="I59" s="53"/>
      <c r="J59" s="53"/>
      <c r="L59" s="14"/>
    </row>
    <row r="60" spans="1:12" s="7" customFormat="1" x14ac:dyDescent="0.35">
      <c r="A60" s="7">
        <v>7</v>
      </c>
      <c r="B60" s="2">
        <v>146</v>
      </c>
      <c r="C60" s="24"/>
      <c r="D60" s="4" t="s">
        <v>123</v>
      </c>
      <c r="E60" s="125"/>
      <c r="F60" s="126"/>
      <c r="G60" s="127"/>
      <c r="H60" s="127"/>
      <c r="I60" s="53"/>
      <c r="J60" s="53"/>
      <c r="L60" s="14"/>
    </row>
    <row r="61" spans="1:12" s="7" customFormat="1" x14ac:dyDescent="0.35">
      <c r="C61" s="24"/>
      <c r="D61" s="21" t="s">
        <v>124</v>
      </c>
      <c r="E61" s="125"/>
      <c r="F61" s="126"/>
      <c r="G61" s="127"/>
      <c r="H61" s="127"/>
      <c r="I61" s="53"/>
      <c r="J61" s="53"/>
      <c r="L61" s="14"/>
    </row>
    <row r="62" spans="1:12" s="7" customFormat="1" x14ac:dyDescent="0.35">
      <c r="A62" s="2">
        <v>7</v>
      </c>
      <c r="B62" s="2">
        <v>147</v>
      </c>
      <c r="C62" s="24"/>
      <c r="D62" s="4" t="s">
        <v>125</v>
      </c>
      <c r="E62" s="125"/>
      <c r="F62" s="126"/>
      <c r="G62" s="127"/>
      <c r="H62" s="127"/>
      <c r="I62" s="53"/>
      <c r="J62" s="53"/>
      <c r="L62" s="14"/>
    </row>
    <row r="63" spans="1:12" s="7" customFormat="1" x14ac:dyDescent="0.35">
      <c r="A63" s="7">
        <v>7</v>
      </c>
      <c r="B63" s="7">
        <v>148</v>
      </c>
      <c r="C63" s="24"/>
      <c r="D63" s="3" t="s">
        <v>188</v>
      </c>
      <c r="E63" s="125"/>
      <c r="F63" s="126"/>
      <c r="G63" s="127"/>
      <c r="H63" s="127"/>
      <c r="I63" s="53"/>
      <c r="J63" s="53"/>
      <c r="L63" s="14"/>
    </row>
    <row r="64" spans="1:12" s="7" customFormat="1" x14ac:dyDescent="0.35">
      <c r="A64" s="7">
        <v>7</v>
      </c>
      <c r="B64" s="2">
        <v>149</v>
      </c>
      <c r="C64" s="24"/>
      <c r="D64" s="4" t="s">
        <v>127</v>
      </c>
      <c r="E64" s="125"/>
      <c r="F64" s="126"/>
      <c r="G64" s="127"/>
      <c r="H64" s="127"/>
      <c r="I64" s="53"/>
      <c r="J64" s="53"/>
      <c r="L64" s="14"/>
    </row>
    <row r="65" spans="1:12" s="7" customFormat="1" x14ac:dyDescent="0.35">
      <c r="A65" s="7">
        <v>7</v>
      </c>
      <c r="B65" s="2">
        <v>150</v>
      </c>
      <c r="C65" s="24"/>
      <c r="D65" s="4" t="s">
        <v>128</v>
      </c>
      <c r="E65" s="125"/>
      <c r="F65" s="126"/>
      <c r="G65" s="127"/>
      <c r="H65" s="127"/>
      <c r="I65" s="53"/>
      <c r="J65" s="53"/>
      <c r="L65" s="14"/>
    </row>
    <row r="66" spans="1:12" s="7" customFormat="1" x14ac:dyDescent="0.35">
      <c r="A66" s="7">
        <v>7</v>
      </c>
      <c r="B66" s="7">
        <v>151</v>
      </c>
      <c r="C66" s="24"/>
      <c r="D66" s="4" t="s">
        <v>129</v>
      </c>
      <c r="E66" s="125"/>
      <c r="F66" s="126"/>
      <c r="G66" s="127"/>
      <c r="H66" s="127"/>
      <c r="I66" s="53"/>
      <c r="J66" s="53"/>
      <c r="L66" s="14"/>
    </row>
    <row r="67" spans="1:12" s="7" customFormat="1" x14ac:dyDescent="0.35">
      <c r="C67" s="24"/>
      <c r="D67" s="5" t="s">
        <v>130</v>
      </c>
      <c r="E67" s="125"/>
      <c r="F67" s="126"/>
      <c r="G67" s="127"/>
      <c r="H67" s="127"/>
      <c r="I67" s="53"/>
      <c r="J67" s="53"/>
      <c r="L67" s="14"/>
    </row>
    <row r="68" spans="1:12" s="7" customFormat="1" x14ac:dyDescent="0.35">
      <c r="A68" s="7">
        <v>7</v>
      </c>
      <c r="B68" s="7">
        <v>152</v>
      </c>
      <c r="C68" s="24"/>
      <c r="D68" s="4" t="s">
        <v>131</v>
      </c>
      <c r="E68" s="125"/>
      <c r="F68" s="126"/>
      <c r="G68" s="127"/>
      <c r="H68" s="127"/>
      <c r="I68" s="53"/>
      <c r="J68" s="53"/>
      <c r="L68" s="14"/>
    </row>
    <row r="69" spans="1:12" s="7" customFormat="1" x14ac:dyDescent="0.35">
      <c r="A69" s="7">
        <v>7</v>
      </c>
      <c r="B69" s="7">
        <v>153</v>
      </c>
      <c r="C69" s="24"/>
      <c r="D69" s="4" t="s">
        <v>132</v>
      </c>
      <c r="E69" s="125"/>
      <c r="F69" s="126"/>
      <c r="G69" s="127"/>
      <c r="H69" s="127"/>
      <c r="I69" s="53"/>
      <c r="J69" s="53"/>
      <c r="L69" s="14"/>
    </row>
    <row r="70" spans="1:12" s="7" customFormat="1" x14ac:dyDescent="0.35">
      <c r="C70" s="24"/>
      <c r="D70" s="5" t="s">
        <v>133</v>
      </c>
      <c r="E70" s="125"/>
      <c r="F70" s="126"/>
      <c r="G70" s="127"/>
      <c r="H70" s="127"/>
      <c r="I70" s="53"/>
      <c r="J70" s="53"/>
      <c r="L70" s="14"/>
    </row>
    <row r="71" spans="1:12" s="7" customFormat="1" x14ac:dyDescent="0.35">
      <c r="A71" s="7">
        <v>7</v>
      </c>
      <c r="B71" s="7">
        <v>154</v>
      </c>
      <c r="C71" s="24"/>
      <c r="D71" s="4" t="s">
        <v>134</v>
      </c>
      <c r="E71" s="125"/>
      <c r="F71" s="126"/>
      <c r="G71" s="127"/>
      <c r="H71" s="127"/>
      <c r="I71" s="53"/>
      <c r="J71" s="53"/>
      <c r="L71" s="14"/>
    </row>
    <row r="72" spans="1:12" s="7" customFormat="1" x14ac:dyDescent="0.35">
      <c r="A72" s="7">
        <v>7</v>
      </c>
      <c r="B72" s="7">
        <v>155</v>
      </c>
      <c r="C72" s="24"/>
      <c r="D72" s="4" t="s">
        <v>135</v>
      </c>
      <c r="E72" s="125"/>
      <c r="F72" s="126"/>
      <c r="G72" s="127"/>
      <c r="H72" s="127"/>
      <c r="I72" s="53"/>
      <c r="J72" s="53"/>
      <c r="L72" s="14"/>
    </row>
    <row r="73" spans="1:12" s="7" customFormat="1" x14ac:dyDescent="0.35">
      <c r="A73" s="7">
        <v>7</v>
      </c>
      <c r="B73" s="7">
        <v>156</v>
      </c>
      <c r="C73" s="24"/>
      <c r="D73" s="130" t="s">
        <v>136</v>
      </c>
      <c r="E73" s="125"/>
      <c r="F73" s="126"/>
      <c r="G73" s="127"/>
      <c r="H73" s="127"/>
      <c r="I73" s="53"/>
      <c r="J73" s="53"/>
      <c r="L73" s="14"/>
    </row>
    <row r="74" spans="1:12" s="7" customFormat="1" x14ac:dyDescent="0.35">
      <c r="A74" s="7">
        <v>7</v>
      </c>
      <c r="B74" s="7">
        <v>157</v>
      </c>
      <c r="C74" s="24"/>
      <c r="D74" s="4" t="s">
        <v>137</v>
      </c>
      <c r="E74" s="125"/>
      <c r="F74" s="126"/>
      <c r="G74" s="127"/>
      <c r="H74" s="127"/>
      <c r="I74" s="53"/>
      <c r="J74" s="53"/>
      <c r="L74" s="14"/>
    </row>
    <row r="75" spans="1:12" s="7" customFormat="1" x14ac:dyDescent="0.35">
      <c r="A75" s="7">
        <v>7</v>
      </c>
      <c r="B75" s="7">
        <v>158</v>
      </c>
      <c r="C75" s="24"/>
      <c r="D75" s="4" t="s">
        <v>138</v>
      </c>
      <c r="E75" s="125"/>
      <c r="F75" s="126"/>
      <c r="G75" s="127"/>
      <c r="H75" s="127"/>
      <c r="I75" s="53"/>
      <c r="J75" s="53"/>
      <c r="L75" s="14"/>
    </row>
    <row r="76" spans="1:12" s="7" customFormat="1" x14ac:dyDescent="0.35">
      <c r="A76" s="7">
        <v>7</v>
      </c>
      <c r="B76" s="7">
        <v>159</v>
      </c>
      <c r="C76" s="24"/>
      <c r="D76" s="130" t="s">
        <v>139</v>
      </c>
      <c r="E76" s="125"/>
      <c r="F76" s="126"/>
      <c r="G76" s="127"/>
      <c r="H76" s="127"/>
      <c r="I76" s="53"/>
      <c r="J76" s="53"/>
      <c r="L76" s="14"/>
    </row>
    <row r="77" spans="1:12" s="7" customFormat="1" x14ac:dyDescent="0.35">
      <c r="A77" s="7">
        <v>7</v>
      </c>
      <c r="B77" s="7">
        <v>160</v>
      </c>
      <c r="C77" s="24"/>
      <c r="D77" s="130" t="s">
        <v>140</v>
      </c>
      <c r="E77" s="125"/>
      <c r="F77" s="126"/>
      <c r="G77" s="127"/>
      <c r="H77" s="127"/>
      <c r="I77" s="53"/>
      <c r="J77" s="53"/>
      <c r="L77" s="14"/>
    </row>
    <row r="78" spans="1:12" s="7" customFormat="1" x14ac:dyDescent="0.35">
      <c r="A78" s="7">
        <v>7</v>
      </c>
      <c r="B78" s="7">
        <v>161</v>
      </c>
      <c r="C78" s="24"/>
      <c r="D78" s="4" t="s">
        <v>141</v>
      </c>
      <c r="E78" s="125"/>
      <c r="F78" s="126"/>
      <c r="G78" s="127"/>
      <c r="H78" s="127"/>
      <c r="I78" s="53"/>
      <c r="J78" s="53"/>
      <c r="L78" s="14"/>
    </row>
    <row r="79" spans="1:12" s="7" customFormat="1" x14ac:dyDescent="0.35">
      <c r="A79" s="7">
        <v>7</v>
      </c>
      <c r="B79" s="7">
        <v>162</v>
      </c>
      <c r="C79" s="24"/>
      <c r="D79" s="4" t="s">
        <v>52</v>
      </c>
      <c r="E79" s="125"/>
      <c r="F79" s="126"/>
      <c r="G79" s="127"/>
      <c r="H79" s="127"/>
      <c r="I79" s="53"/>
      <c r="J79" s="53"/>
      <c r="L79" s="14"/>
    </row>
    <row r="80" spans="1:12" s="7" customFormat="1" x14ac:dyDescent="0.35">
      <c r="A80" s="2"/>
      <c r="C80" s="24"/>
      <c r="D80" s="5" t="s">
        <v>142</v>
      </c>
      <c r="E80" s="31"/>
      <c r="F80" s="2"/>
      <c r="G80" s="34"/>
      <c r="H80" s="34"/>
      <c r="I80" s="31"/>
      <c r="J80" s="31"/>
      <c r="L80" s="14"/>
    </row>
    <row r="81" spans="1:17" s="7" customFormat="1" x14ac:dyDescent="0.35">
      <c r="A81" s="7">
        <v>7</v>
      </c>
      <c r="B81" s="7">
        <v>163</v>
      </c>
      <c r="C81" s="24"/>
      <c r="D81" s="4" t="s">
        <v>143</v>
      </c>
      <c r="E81" s="31"/>
      <c r="F81" s="122"/>
      <c r="G81" s="34"/>
      <c r="H81" s="34"/>
      <c r="I81" s="31"/>
      <c r="J81" s="31"/>
      <c r="L81" s="14"/>
    </row>
    <row r="82" spans="1:17" s="7" customFormat="1" x14ac:dyDescent="0.35">
      <c r="C82" s="24"/>
      <c r="D82" s="50"/>
      <c r="E82" s="38"/>
      <c r="F82" s="8"/>
      <c r="G82" s="37"/>
      <c r="H82" s="37"/>
      <c r="I82" s="38"/>
      <c r="J82" s="38"/>
      <c r="L82" s="14"/>
    </row>
    <row r="83" spans="1:17" x14ac:dyDescent="0.35">
      <c r="B83" s="7"/>
      <c r="D83" s="68" t="s">
        <v>144</v>
      </c>
      <c r="E83" s="40">
        <f>SUM(E80:E82)</f>
        <v>0</v>
      </c>
      <c r="F83" s="9"/>
      <c r="G83" s="14"/>
      <c r="I83" s="9"/>
      <c r="J83" s="14"/>
      <c r="K83" s="14"/>
      <c r="L83" s="14"/>
      <c r="M83" s="17"/>
      <c r="N83" s="17"/>
      <c r="O83" s="9"/>
      <c r="P83" s="9"/>
      <c r="Q83" s="9"/>
    </row>
    <row r="84" spans="1:17" x14ac:dyDescent="0.35">
      <c r="G84" s="14"/>
      <c r="J84" s="9"/>
      <c r="K84" s="9"/>
      <c r="L84" s="14"/>
      <c r="M84" s="17"/>
      <c r="N84" s="17"/>
      <c r="O84" s="9"/>
      <c r="P84" s="9"/>
      <c r="Q84" s="9"/>
    </row>
    <row r="85" spans="1:17" x14ac:dyDescent="0.35">
      <c r="D85" s="9"/>
      <c r="E85" s="9"/>
      <c r="F85" s="9"/>
      <c r="G85" s="14"/>
      <c r="H85" s="9"/>
      <c r="I85" s="9"/>
      <c r="J85" s="9"/>
      <c r="K85" s="9"/>
      <c r="L85" s="14"/>
      <c r="M85" s="14"/>
      <c r="O85" s="9"/>
    </row>
    <row r="86" spans="1:17" x14ac:dyDescent="0.35">
      <c r="H86" s="9"/>
      <c r="I86" s="9"/>
      <c r="K86" s="9"/>
      <c r="L86" s="14"/>
      <c r="M86" s="14"/>
      <c r="O86" s="9"/>
    </row>
    <row r="87" spans="1:17" s="7" customFormat="1" ht="29" x14ac:dyDescent="0.35">
      <c r="B87" s="2"/>
      <c r="C87" s="7">
        <v>17</v>
      </c>
      <c r="D87" s="6" t="s">
        <v>145</v>
      </c>
      <c r="E87" s="42" t="s">
        <v>146</v>
      </c>
      <c r="F87" s="160" t="s">
        <v>147</v>
      </c>
      <c r="G87" s="42" t="s">
        <v>69</v>
      </c>
      <c r="H87" s="42" t="s">
        <v>16</v>
      </c>
      <c r="I87" s="9"/>
      <c r="K87" s="9"/>
      <c r="L87" s="14"/>
      <c r="M87" s="14"/>
    </row>
    <row r="88" spans="1:17" x14ac:dyDescent="0.35">
      <c r="B88" s="7"/>
      <c r="D88" s="123" t="s">
        <v>148</v>
      </c>
      <c r="E88" s="51"/>
      <c r="F88" s="36"/>
      <c r="G88" s="12"/>
      <c r="H88" s="36"/>
      <c r="I88" s="9"/>
      <c r="K88" s="9"/>
      <c r="L88" s="14"/>
      <c r="M88" s="14"/>
    </row>
    <row r="89" spans="1:17" x14ac:dyDescent="0.35">
      <c r="A89" s="2">
        <v>4</v>
      </c>
      <c r="B89" s="7">
        <v>164</v>
      </c>
      <c r="D89" s="110" t="s">
        <v>149</v>
      </c>
      <c r="E89" s="34"/>
      <c r="F89" s="31"/>
      <c r="G89" s="9"/>
      <c r="H89" s="31"/>
      <c r="I89" s="9"/>
      <c r="K89" s="9"/>
      <c r="L89" s="14"/>
      <c r="M89" s="14"/>
    </row>
    <row r="90" spans="1:17" x14ac:dyDescent="0.35">
      <c r="A90" s="2">
        <v>4</v>
      </c>
      <c r="B90" s="7">
        <v>165</v>
      </c>
      <c r="D90" s="110" t="s">
        <v>150</v>
      </c>
      <c r="E90" s="34"/>
      <c r="F90" s="31"/>
      <c r="G90" s="9"/>
      <c r="H90" s="31"/>
      <c r="I90" s="9"/>
      <c r="K90" s="9"/>
      <c r="L90" s="14"/>
      <c r="M90" s="14"/>
    </row>
    <row r="91" spans="1:17" x14ac:dyDescent="0.35">
      <c r="D91" s="110" t="s">
        <v>95</v>
      </c>
      <c r="E91" s="34"/>
      <c r="F91" s="31"/>
      <c r="G91" s="9"/>
      <c r="H91" s="31"/>
      <c r="I91" s="9"/>
      <c r="K91" s="9"/>
      <c r="L91" s="14"/>
      <c r="M91" s="14"/>
    </row>
    <row r="92" spans="1:17" x14ac:dyDescent="0.35">
      <c r="A92" s="2">
        <v>4</v>
      </c>
      <c r="B92" s="7">
        <v>166</v>
      </c>
      <c r="D92" s="123" t="s">
        <v>151</v>
      </c>
      <c r="E92" s="34"/>
      <c r="F92" s="31"/>
      <c r="G92" s="9"/>
      <c r="H92" s="31"/>
      <c r="I92" s="9"/>
      <c r="K92" s="9"/>
      <c r="L92" s="14"/>
      <c r="M92" s="14"/>
    </row>
    <row r="93" spans="1:17" x14ac:dyDescent="0.35">
      <c r="A93" s="2">
        <v>4</v>
      </c>
      <c r="B93" s="7">
        <v>167</v>
      </c>
      <c r="D93" s="129" t="s">
        <v>152</v>
      </c>
      <c r="E93" s="34"/>
      <c r="F93" s="31"/>
      <c r="G93" s="9"/>
      <c r="H93" s="31"/>
      <c r="I93" s="9"/>
      <c r="K93" s="9"/>
      <c r="M93" s="14"/>
    </row>
    <row r="94" spans="1:17" x14ac:dyDescent="0.35">
      <c r="B94" s="7"/>
      <c r="D94" s="10" t="s">
        <v>95</v>
      </c>
      <c r="E94" s="37"/>
      <c r="F94" s="38"/>
      <c r="G94" s="8"/>
      <c r="H94" s="38"/>
      <c r="I94" s="9"/>
      <c r="K94" s="9"/>
      <c r="M94" s="14"/>
    </row>
    <row r="95" spans="1:17" s="17" customFormat="1" x14ac:dyDescent="0.35">
      <c r="B95" s="2"/>
      <c r="D95" s="4"/>
      <c r="E95" s="14"/>
      <c r="F95" s="14"/>
      <c r="G95" s="14"/>
      <c r="H95" s="9"/>
      <c r="I95" s="9"/>
      <c r="J95" s="14"/>
      <c r="K95" s="9"/>
      <c r="M95" s="14"/>
      <c r="N95" s="14"/>
      <c r="O95" s="14"/>
    </row>
    <row r="96" spans="1:17" s="17" customFormat="1" x14ac:dyDescent="0.35">
      <c r="D96" s="4"/>
      <c r="E96" s="14"/>
      <c r="F96" s="14"/>
      <c r="G96" s="14"/>
      <c r="H96" s="14"/>
      <c r="I96" s="14"/>
      <c r="J96" s="14"/>
      <c r="K96" s="14"/>
      <c r="M96" s="14"/>
      <c r="N96" s="14"/>
      <c r="O96" s="14"/>
    </row>
    <row r="97" spans="1:18" x14ac:dyDescent="0.35">
      <c r="B97" s="17"/>
      <c r="D97" s="10"/>
      <c r="E97" s="8"/>
      <c r="F97" s="8"/>
      <c r="G97" s="14"/>
      <c r="H97" s="14"/>
      <c r="I97" s="64"/>
      <c r="J97" s="14"/>
      <c r="K97" s="14"/>
      <c r="L97" s="29"/>
      <c r="M97" s="14"/>
      <c r="N97" s="14"/>
      <c r="O97" s="14"/>
      <c r="P97" s="17"/>
      <c r="Q97" s="17"/>
      <c r="R97" s="17"/>
    </row>
    <row r="98" spans="1:18" ht="102.65" customHeight="1" x14ac:dyDescent="0.35">
      <c r="C98" s="2">
        <v>18</v>
      </c>
      <c r="D98" s="11" t="s">
        <v>153</v>
      </c>
      <c r="E98" s="42" t="s">
        <v>154</v>
      </c>
      <c r="F98" s="46" t="s">
        <v>155</v>
      </c>
      <c r="G98" s="42" t="s">
        <v>189</v>
      </c>
      <c r="H98" s="47" t="s">
        <v>157</v>
      </c>
      <c r="I98" s="43" t="s">
        <v>158</v>
      </c>
      <c r="J98" s="71" t="s">
        <v>190</v>
      </c>
      <c r="K98" s="52" t="s">
        <v>69</v>
      </c>
      <c r="L98" s="52" t="s">
        <v>16</v>
      </c>
      <c r="N98" s="14"/>
      <c r="O98" s="14"/>
      <c r="P98" s="17"/>
    </row>
    <row r="99" spans="1:18" ht="14" customHeight="1" x14ac:dyDescent="0.35">
      <c r="D99" s="96" t="s">
        <v>160</v>
      </c>
      <c r="E99" s="31"/>
      <c r="G99" s="31"/>
      <c r="H99" s="55"/>
      <c r="I99" s="72"/>
      <c r="J99" s="72"/>
      <c r="K99" s="73"/>
      <c r="L99" s="73"/>
      <c r="N99" s="14"/>
      <c r="O99" s="14"/>
      <c r="P99" s="17"/>
    </row>
    <row r="100" spans="1:18" ht="14" customHeight="1" x14ac:dyDescent="0.35">
      <c r="A100" s="2">
        <v>8</v>
      </c>
      <c r="B100" s="2">
        <v>168</v>
      </c>
      <c r="D100" s="104" t="s">
        <v>161</v>
      </c>
      <c r="E100" s="31"/>
      <c r="G100" s="31"/>
      <c r="H100" s="55"/>
      <c r="I100" s="56"/>
      <c r="J100" s="56"/>
      <c r="K100" s="74"/>
      <c r="L100" s="74"/>
      <c r="N100" s="14"/>
      <c r="O100" s="14"/>
      <c r="P100" s="17"/>
    </row>
    <row r="101" spans="1:18" ht="14" customHeight="1" x14ac:dyDescent="0.35">
      <c r="A101" s="2">
        <v>8</v>
      </c>
      <c r="B101" s="2">
        <v>169</v>
      </c>
      <c r="D101" s="104" t="s">
        <v>162</v>
      </c>
      <c r="E101" s="31"/>
      <c r="G101" s="31"/>
      <c r="H101" s="55"/>
      <c r="I101" s="56"/>
      <c r="J101" s="56"/>
      <c r="K101" s="74"/>
      <c r="L101" s="74"/>
      <c r="N101" s="14"/>
      <c r="O101" s="14"/>
      <c r="P101" s="17"/>
    </row>
    <row r="102" spans="1:18" ht="14" customHeight="1" x14ac:dyDescent="0.35">
      <c r="D102" s="104" t="s">
        <v>95</v>
      </c>
      <c r="E102" s="31"/>
      <c r="G102" s="31"/>
      <c r="H102" s="55"/>
      <c r="I102" s="56"/>
      <c r="J102" s="56"/>
      <c r="K102" s="74"/>
      <c r="L102" s="74"/>
      <c r="N102" s="14"/>
      <c r="O102" s="14"/>
      <c r="P102" s="17"/>
    </row>
    <row r="103" spans="1:18" ht="14" customHeight="1" x14ac:dyDescent="0.35">
      <c r="D103" s="87" t="s">
        <v>163</v>
      </c>
      <c r="E103" s="31"/>
      <c r="G103" s="31"/>
      <c r="H103" s="55"/>
      <c r="I103" s="56"/>
      <c r="J103" s="56"/>
      <c r="K103" s="74"/>
      <c r="L103" s="74"/>
      <c r="N103" s="14"/>
      <c r="O103" s="14"/>
      <c r="P103" s="17"/>
    </row>
    <row r="104" spans="1:18" ht="14" customHeight="1" x14ac:dyDescent="0.35">
      <c r="A104" s="2">
        <v>8</v>
      </c>
      <c r="B104" s="2">
        <v>170</v>
      </c>
      <c r="D104" s="104" t="s">
        <v>161</v>
      </c>
      <c r="E104" s="31"/>
      <c r="G104" s="31"/>
      <c r="H104" s="55"/>
      <c r="I104" s="56"/>
      <c r="J104" s="56"/>
      <c r="K104" s="74"/>
      <c r="L104" s="74"/>
      <c r="N104" s="14"/>
      <c r="O104" s="14"/>
      <c r="P104" s="17"/>
    </row>
    <row r="105" spans="1:18" x14ac:dyDescent="0.35">
      <c r="A105" s="2">
        <v>8</v>
      </c>
      <c r="B105" s="2">
        <v>171</v>
      </c>
      <c r="D105" s="104" t="s">
        <v>162</v>
      </c>
      <c r="E105" s="32"/>
      <c r="F105" s="18"/>
      <c r="G105" s="31"/>
      <c r="H105" s="69"/>
      <c r="I105" s="56"/>
      <c r="J105" s="56"/>
      <c r="K105" s="75"/>
      <c r="L105" s="75"/>
      <c r="N105" s="14"/>
      <c r="O105" s="14"/>
      <c r="P105" s="17"/>
    </row>
    <row r="106" spans="1:18" x14ac:dyDescent="0.35">
      <c r="D106" s="10" t="s">
        <v>95</v>
      </c>
      <c r="E106" s="33"/>
      <c r="F106" s="30"/>
      <c r="G106" s="38"/>
      <c r="H106" s="70"/>
      <c r="I106" s="63"/>
      <c r="J106" s="63"/>
      <c r="K106" s="76"/>
      <c r="L106" s="76"/>
      <c r="N106" s="14"/>
      <c r="O106" s="14"/>
      <c r="P106" s="17"/>
    </row>
    <row r="107" spans="1:18" x14ac:dyDescent="0.35">
      <c r="D107" s="3"/>
      <c r="E107" s="18"/>
      <c r="F107" s="18"/>
      <c r="G107" s="14"/>
      <c r="I107" s="18"/>
      <c r="J107" s="14"/>
      <c r="K107" s="14"/>
      <c r="L107" s="29"/>
      <c r="M107" s="14"/>
      <c r="N107" s="14"/>
      <c r="O107" s="14"/>
      <c r="P107" s="17"/>
      <c r="Q107" s="18"/>
    </row>
    <row r="108" spans="1:18" x14ac:dyDescent="0.35">
      <c r="D108" s="3"/>
      <c r="E108" s="18"/>
      <c r="F108" s="18"/>
      <c r="G108" s="14"/>
      <c r="I108" s="18"/>
      <c r="J108" s="14"/>
      <c r="K108" s="14"/>
      <c r="L108" s="29"/>
      <c r="M108" s="14"/>
      <c r="N108" s="14"/>
      <c r="O108" s="14"/>
      <c r="P108" s="17"/>
      <c r="Q108" s="18"/>
    </row>
    <row r="109" spans="1:18" s="9" customFormat="1" x14ac:dyDescent="0.35">
      <c r="B109" s="2"/>
      <c r="D109" s="3"/>
      <c r="E109" s="18"/>
      <c r="F109" s="18"/>
      <c r="G109" s="18"/>
      <c r="H109" s="18"/>
      <c r="I109" s="18"/>
      <c r="J109" s="14"/>
      <c r="K109" s="18"/>
      <c r="L109" s="18"/>
      <c r="M109" s="18"/>
      <c r="N109" s="18"/>
      <c r="O109" s="18"/>
      <c r="P109" s="18"/>
      <c r="Q109" s="18"/>
    </row>
    <row r="110" spans="1:18" s="17" customFormat="1" x14ac:dyDescent="0.35">
      <c r="B110" s="2"/>
      <c r="C110" s="17">
        <v>19</v>
      </c>
      <c r="D110" s="146" t="s">
        <v>164</v>
      </c>
      <c r="E110" s="65" t="s">
        <v>165</v>
      </c>
      <c r="F110" s="141" t="s">
        <v>166</v>
      </c>
      <c r="G110" s="65" t="s">
        <v>69</v>
      </c>
      <c r="H110" s="65" t="s">
        <v>16</v>
      </c>
      <c r="I110" s="29"/>
      <c r="J110" s="14"/>
      <c r="K110" s="29"/>
      <c r="L110" s="29"/>
      <c r="M110" s="2"/>
      <c r="N110" s="2"/>
    </row>
    <row r="111" spans="1:18" s="17" customFormat="1" x14ac:dyDescent="0.35">
      <c r="D111" s="142" t="s">
        <v>167</v>
      </c>
      <c r="E111" s="115"/>
      <c r="F111" s="116"/>
      <c r="G111" s="147"/>
      <c r="H111" s="115"/>
      <c r="I111" s="29"/>
      <c r="J111" s="14"/>
      <c r="K111" s="29"/>
      <c r="L111" s="29"/>
      <c r="M111" s="2"/>
      <c r="N111" s="2"/>
    </row>
    <row r="112" spans="1:18" s="17" customFormat="1" x14ac:dyDescent="0.35">
      <c r="A112" s="17">
        <v>4</v>
      </c>
      <c r="B112" s="17">
        <v>172</v>
      </c>
      <c r="D112" s="144" t="s">
        <v>168</v>
      </c>
      <c r="E112" s="31"/>
      <c r="F112" s="18"/>
      <c r="G112" s="34"/>
      <c r="H112" s="31"/>
      <c r="I112" s="29"/>
      <c r="J112" s="14"/>
      <c r="K112" s="29"/>
      <c r="L112" s="29"/>
      <c r="M112" s="2"/>
      <c r="N112" s="2"/>
    </row>
    <row r="113" spans="1:16" s="17" customFormat="1" x14ac:dyDescent="0.35">
      <c r="D113" s="148"/>
      <c r="E113" s="31"/>
      <c r="F113" s="18"/>
      <c r="G113" s="34"/>
      <c r="H113" s="31"/>
      <c r="I113" s="29"/>
      <c r="J113" s="14"/>
      <c r="K113" s="29"/>
      <c r="L113" s="29"/>
      <c r="M113" s="2"/>
      <c r="N113" s="2"/>
    </row>
    <row r="114" spans="1:16" s="17" customFormat="1" x14ac:dyDescent="0.35">
      <c r="D114" s="142" t="s">
        <v>169</v>
      </c>
      <c r="E114" s="31"/>
      <c r="F114" s="18"/>
      <c r="G114" s="34"/>
      <c r="H114" s="31"/>
      <c r="I114" s="29"/>
      <c r="J114" s="14"/>
      <c r="K114" s="29"/>
      <c r="L114" s="29"/>
      <c r="M114" s="2"/>
      <c r="N114" s="2"/>
    </row>
    <row r="115" spans="1:16" s="17" customFormat="1" x14ac:dyDescent="0.35">
      <c r="A115" s="17">
        <v>4</v>
      </c>
      <c r="B115" s="17">
        <v>173</v>
      </c>
      <c r="D115" s="144" t="s">
        <v>168</v>
      </c>
      <c r="E115" s="31"/>
      <c r="F115" s="18"/>
      <c r="G115" s="34"/>
      <c r="H115" s="31"/>
      <c r="I115" s="29"/>
      <c r="J115" s="14"/>
      <c r="K115" s="29"/>
      <c r="L115" s="29"/>
      <c r="M115" s="2"/>
      <c r="N115" s="2"/>
    </row>
    <row r="116" spans="1:16" s="17" customFormat="1" x14ac:dyDescent="0.35">
      <c r="D116" s="149"/>
      <c r="E116" s="38"/>
      <c r="F116" s="30"/>
      <c r="G116" s="37"/>
      <c r="H116" s="38"/>
      <c r="I116" s="29"/>
      <c r="J116" s="14"/>
      <c r="K116" s="29"/>
      <c r="L116" s="29"/>
      <c r="M116" s="2"/>
      <c r="N116" s="2"/>
    </row>
    <row r="117" spans="1:16" s="17" customFormat="1" x14ac:dyDescent="0.35">
      <c r="D117" s="150"/>
      <c r="E117" s="9"/>
      <c r="F117" s="18"/>
      <c r="G117" s="9"/>
      <c r="H117" s="9"/>
      <c r="I117" s="29"/>
      <c r="J117" s="14"/>
      <c r="K117" s="29"/>
      <c r="L117" s="29"/>
      <c r="M117" s="2"/>
      <c r="N117" s="2"/>
    </row>
    <row r="118" spans="1:16" s="17" customFormat="1" x14ac:dyDescent="0.35">
      <c r="D118" s="150"/>
      <c r="E118" s="9"/>
      <c r="F118" s="18"/>
      <c r="G118" s="9"/>
      <c r="H118" s="9"/>
      <c r="I118" s="29"/>
      <c r="J118" s="14"/>
      <c r="K118" s="29"/>
      <c r="L118" s="29"/>
      <c r="M118" s="2"/>
      <c r="N118" s="2"/>
    </row>
    <row r="119" spans="1:16" x14ac:dyDescent="0.35">
      <c r="B119" s="9"/>
      <c r="D119" s="8"/>
      <c r="E119" s="8"/>
      <c r="F119" s="8"/>
      <c r="G119" s="8"/>
      <c r="K119" s="18"/>
      <c r="L119" s="18"/>
      <c r="M119" s="18"/>
      <c r="N119" s="18"/>
      <c r="O119" s="18"/>
      <c r="P119" s="18"/>
    </row>
    <row r="120" spans="1:16" ht="43.5" x14ac:dyDescent="0.35">
      <c r="C120" s="2">
        <v>20</v>
      </c>
      <c r="D120" s="16" t="s">
        <v>170</v>
      </c>
      <c r="E120" s="42" t="s">
        <v>165</v>
      </c>
      <c r="F120" s="42" t="s">
        <v>171</v>
      </c>
      <c r="G120" s="42" t="s">
        <v>172</v>
      </c>
      <c r="H120" s="52" t="s">
        <v>69</v>
      </c>
      <c r="I120" s="47" t="s">
        <v>16</v>
      </c>
    </row>
    <row r="121" spans="1:16" x14ac:dyDescent="0.35">
      <c r="A121" s="17">
        <v>5</v>
      </c>
      <c r="B121" s="17">
        <v>174</v>
      </c>
      <c r="D121" s="2" t="s">
        <v>143</v>
      </c>
      <c r="E121" s="36"/>
      <c r="F121" s="31"/>
      <c r="G121" s="56"/>
      <c r="H121" s="56"/>
      <c r="I121" s="55"/>
    </row>
    <row r="122" spans="1:16" x14ac:dyDescent="0.35">
      <c r="A122" s="17"/>
      <c r="B122" s="17"/>
      <c r="E122" s="31"/>
      <c r="F122" s="31"/>
      <c r="G122" s="56"/>
      <c r="H122" s="56"/>
      <c r="I122" s="55"/>
    </row>
    <row r="123" spans="1:16" x14ac:dyDescent="0.35">
      <c r="A123" s="17"/>
      <c r="E123" s="31"/>
      <c r="F123" s="31"/>
      <c r="G123" s="56"/>
      <c r="H123" s="56"/>
      <c r="I123" s="55"/>
    </row>
    <row r="124" spans="1:16" x14ac:dyDescent="0.35">
      <c r="D124" s="8"/>
      <c r="E124" s="38"/>
      <c r="F124" s="38"/>
      <c r="G124" s="63"/>
      <c r="H124" s="63"/>
      <c r="I124" s="35"/>
    </row>
    <row r="126" spans="1:16" x14ac:dyDescent="0.35">
      <c r="A126" s="41">
        <f>SUM(A8:A124)</f>
        <v>343</v>
      </c>
      <c r="B126" s="41" t="s">
        <v>191</v>
      </c>
      <c r="C126" s="41"/>
    </row>
  </sheetData>
  <pageMargins left="0.7" right="0.7" top="0.75" bottom="0.75" header="0.3" footer="0.3"/>
  <pageSetup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5c0ca00-073d-4463-9985-b654f14791fe">OSTLTSDOC-728-1339</_dlc_DocId>
    <_dlc_DocIdUrl xmlns="b5c0ca00-073d-4463-9985-b654f14791fe">
      <Url>https://esp.cdc.gov/sites/ostlts/pip/osc/_layouts/15/DocIdRedir.aspx?ID=OSTLTSDOC-728-1339</Url>
      <Description>OSTLTSDOC-728-1339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b Instrument Word Version Guideline File" ma:contentTypeID="0x010100FD0F1E0F67359F4D9D426FB699895E260040510BFFB96211439356D59EEDCA1E28" ma:contentTypeVersion="1" ma:contentTypeDescription="" ma:contentTypeScope="" ma:versionID="d4af4b89e4304907e6e64d1ef4f9efa2">
  <xsd:schema xmlns:xsd="http://www.w3.org/2001/XMLSchema" xmlns:xs="http://www.w3.org/2001/XMLSchema" xmlns:p="http://schemas.microsoft.com/office/2006/metadata/properties" xmlns:ns2="b5c0ca00-073d-4463-9985-b654f14791fe" targetNamespace="http://schemas.microsoft.com/office/2006/metadata/properties" ma:root="true" ma:fieldsID="481b302d9f860e7493e8c5eeca84a21c" ns2:_="">
    <xsd:import namespace="b5c0ca00-073d-4463-9985-b654f14791f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0ca00-073d-4463-9985-b654f14791f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3D3FC-7E04-4C5B-BB55-1EB87A6AFE8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EE44C21-E641-43E1-8C35-C6652606EADB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b5c0ca00-073d-4463-9985-b654f14791f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84FD3B-A6BD-4275-9248-13FCE50D6C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CFB33D-81FF-4D9D-9D8F-878D46D8D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0ca00-073d-4463-9985-b654f1479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Prep &amp; Initial assessments</vt:lpstr>
      <vt:lpstr>Follow-up to this point</vt:lpstr>
    </vt:vector>
  </TitlesOfParts>
  <Manager/>
  <Company>Centers for Disease Control and Prevention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CDC User</dc:creator>
  <cp:keywords/>
  <dc:description/>
  <cp:lastModifiedBy>CDC User</cp:lastModifiedBy>
  <dcterms:created xsi:type="dcterms:W3CDTF">2015-11-06T21:37:07Z</dcterms:created>
  <dcterms:modified xsi:type="dcterms:W3CDTF">2016-07-20T19:42:35Z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0x010100FD0F1E0F67359F4D9D426FB699895E260040510BFFB96211439356D59EEDCA1E28</vt:lpwstr>
  </property>
  <property fmtid="{D5CDD505-2E9C-101B-9397-08002B2CF9AE}" pid="3" name="_dlc_DocIdItemGuid">
    <vt:lpwstr>39bfe5ba-2ac7-4f93-a1ad-55ab00a3336a</vt:lpwstr>
  </property>
</Properties>
</file>