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11460" windowHeight="63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5" i="1" l="1"/>
  <c r="B6" i="1" s="1"/>
  <c r="B7" i="1" s="1"/>
  <c r="C5" i="1"/>
  <c r="E5" i="1" s="1"/>
  <c r="F4" i="1"/>
  <c r="C4" i="1"/>
  <c r="E4" i="1" s="1"/>
  <c r="F3" i="1"/>
  <c r="G3" i="1" s="1"/>
  <c r="F5" i="1" l="1"/>
  <c r="G5" i="1" s="1"/>
  <c r="G4" i="1"/>
  <c r="G6" i="1" l="1"/>
  <c r="G7" i="1" s="1"/>
  <c r="F6" i="1"/>
  <c r="F7" i="1" s="1"/>
</calcChain>
</file>

<file path=xl/sharedStrings.xml><?xml version="1.0" encoding="utf-8"?>
<sst xmlns="http://schemas.openxmlformats.org/spreadsheetml/2006/main" count="13" uniqueCount="13">
  <si>
    <t>no. of respondents</t>
  </si>
  <si>
    <t>hrs. per response</t>
  </si>
  <si>
    <t>responses per respondent per yr.</t>
  </si>
  <si>
    <t>total burden hrs. per yr. (B*C*D)</t>
  </si>
  <si>
    <t xml:space="preserve"> </t>
  </si>
  <si>
    <t>total responses per year</t>
  </si>
  <si>
    <t>burden per yr. per respondent</t>
  </si>
  <si>
    <t>Difference between existing inventory in ROCIS (row 3)  and after final rule in RM11-24 (row 6)</t>
  </si>
  <si>
    <t>3-Q electric, including effect of RM11-24 (+1 hr. per quarterly filing per respondent)</t>
  </si>
  <si>
    <t>3-Q natural gas</t>
  </si>
  <si>
    <t>TOTALS OF 3-Q electric &amp; 3-Q natural gas (including effect of final rule in RM11-24 on elec. 3-Q)</t>
  </si>
  <si>
    <t>Splitting the  FERC Form 3-Q PRA estimates for ROCIS into 3-Q (natural gas) &amp; 3-Q (electric), an administrative action being done concurrently with PRA submittal of final rule in RM11-24 (rule that affects only the electric filers of 3-Q)</t>
  </si>
  <si>
    <r>
      <t>CURRENT TOTALS IN ROCIS FOR COMBINED (elec. + natural gas),</t>
    </r>
    <r>
      <rPr>
        <b/>
        <i/>
        <sz val="11"/>
        <color theme="1"/>
        <rFont val="Calibri"/>
        <family val="2"/>
        <scheme val="minor"/>
      </rPr>
      <t xml:space="preserve"> NOT including effect of final rule in RM11-24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</si>
</sst>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1" fillId="3" borderId="3" xfId="0" applyFont="1" applyFill="1" applyBorder="1" applyAlignment="1">
      <alignment wrapText="1"/>
    </xf>
    <xf numFmtId="4" fontId="0" fillId="0" borderId="4" xfId="0" applyNumberFormat="1" applyBorder="1" applyAlignment="1">
      <alignment horizontal="right" wrapText="1"/>
    </xf>
    <xf numFmtId="4" fontId="0" fillId="3" borderId="4" xfId="0" applyNumberFormat="1" applyFill="1" applyBorder="1" applyAlignment="1">
      <alignment horizontal="right" wrapText="1"/>
    </xf>
    <xf numFmtId="0" fontId="0" fillId="0" borderId="4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1" fillId="4" borderId="3" xfId="0" applyFont="1" applyFill="1" applyBorder="1" applyAlignment="1">
      <alignment wrapText="1"/>
    </xf>
    <xf numFmtId="4" fontId="0" fillId="4" borderId="4" xfId="0" applyNumberFormat="1" applyFill="1" applyBorder="1" applyAlignment="1">
      <alignment wrapText="1"/>
    </xf>
    <xf numFmtId="0" fontId="0" fillId="4" borderId="4" xfId="0" applyFill="1" applyBorder="1" applyAlignment="1">
      <alignment wrapText="1"/>
    </xf>
    <xf numFmtId="164" fontId="0" fillId="0" borderId="4" xfId="0" applyNumberFormat="1" applyBorder="1" applyAlignment="1">
      <alignment horizontal="right" wrapText="1"/>
    </xf>
    <xf numFmtId="164" fontId="0" fillId="3" borderId="4" xfId="0" applyNumberFormat="1" applyFill="1" applyBorder="1" applyAlignment="1">
      <alignment horizontal="right" wrapText="1"/>
    </xf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A2" sqref="A2"/>
    </sheetView>
  </sheetViews>
  <sheetFormatPr defaultRowHeight="14.4" x14ac:dyDescent="0.3"/>
  <cols>
    <col min="1" max="1" width="31.33203125" customWidth="1"/>
    <col min="2" max="2" width="12.109375" customWidth="1"/>
    <col min="3" max="3" width="10.33203125" customWidth="1"/>
    <col min="4" max="7" width="13" customWidth="1"/>
  </cols>
  <sheetData>
    <row r="1" spans="1:12" ht="29.4" customHeight="1" x14ac:dyDescent="0.3">
      <c r="A1" s="25" t="s">
        <v>11</v>
      </c>
      <c r="B1" s="25"/>
      <c r="C1" s="25"/>
      <c r="D1" s="25"/>
      <c r="E1" s="25"/>
      <c r="F1" s="25"/>
      <c r="G1" s="25"/>
      <c r="H1" s="2"/>
      <c r="I1" s="2"/>
      <c r="J1" s="3"/>
      <c r="K1" s="1"/>
      <c r="L1" s="1"/>
    </row>
    <row r="2" spans="1:12" ht="43.2" x14ac:dyDescent="0.3">
      <c r="A2" s="4"/>
      <c r="B2" s="5" t="s">
        <v>0</v>
      </c>
      <c r="C2" s="5" t="s">
        <v>1</v>
      </c>
      <c r="D2" s="5" t="s">
        <v>2</v>
      </c>
      <c r="E2" s="5" t="s">
        <v>6</v>
      </c>
      <c r="F2" s="5" t="s">
        <v>5</v>
      </c>
      <c r="G2" s="5" t="s">
        <v>3</v>
      </c>
      <c r="H2" s="6" t="s">
        <v>4</v>
      </c>
      <c r="I2" s="6"/>
      <c r="J2" s="7"/>
      <c r="K2" s="1"/>
      <c r="L2" s="1"/>
    </row>
    <row r="3" spans="1:12" s="19" customFormat="1" ht="57.6" x14ac:dyDescent="0.3">
      <c r="A3" s="13" t="s">
        <v>12</v>
      </c>
      <c r="B3" s="15">
        <v>367</v>
      </c>
      <c r="C3" s="24">
        <v>167.06270000000001</v>
      </c>
      <c r="D3" s="15">
        <v>3</v>
      </c>
      <c r="E3" s="15"/>
      <c r="F3" s="15">
        <f>B3*D3</f>
        <v>1101</v>
      </c>
      <c r="G3" s="15">
        <f>C3*F3</f>
        <v>183936.03270000001</v>
      </c>
      <c r="H3" s="16"/>
      <c r="I3" s="16"/>
      <c r="J3" s="17"/>
      <c r="K3" s="18"/>
      <c r="L3" s="18"/>
    </row>
    <row r="4" spans="1:12" ht="43.2" x14ac:dyDescent="0.3">
      <c r="A4" s="8" t="s">
        <v>8</v>
      </c>
      <c r="B4" s="14">
        <v>213</v>
      </c>
      <c r="C4" s="14">
        <f>C3+1</f>
        <v>168.06270000000001</v>
      </c>
      <c r="D4" s="14">
        <v>3</v>
      </c>
      <c r="E4" s="14">
        <f>C4*D4</f>
        <v>504.18810000000002</v>
      </c>
      <c r="F4" s="14">
        <f>B4*D4</f>
        <v>639</v>
      </c>
      <c r="G4" s="14">
        <f>C4*F4</f>
        <v>107392.0653</v>
      </c>
      <c r="H4" s="6"/>
      <c r="I4" s="6"/>
      <c r="J4" s="7"/>
      <c r="K4" s="1"/>
      <c r="L4" s="1"/>
    </row>
    <row r="5" spans="1:12" x14ac:dyDescent="0.3">
      <c r="A5" s="8" t="s">
        <v>9</v>
      </c>
      <c r="B5" s="14">
        <f>B3-B4</f>
        <v>154</v>
      </c>
      <c r="C5" s="23">
        <f>C3</f>
        <v>167.06270000000001</v>
      </c>
      <c r="D5" s="14">
        <v>3</v>
      </c>
      <c r="E5" s="14">
        <f>C5*D5</f>
        <v>501.18810000000002</v>
      </c>
      <c r="F5" s="14">
        <f>B5*D5</f>
        <v>462</v>
      </c>
      <c r="G5" s="14">
        <f>C5*F5</f>
        <v>77182.967400000009</v>
      </c>
      <c r="H5" s="6"/>
      <c r="I5" s="6"/>
      <c r="J5" s="7"/>
      <c r="K5" s="1"/>
      <c r="L5" s="1"/>
    </row>
    <row r="6" spans="1:12" ht="43.2" x14ac:dyDescent="0.3">
      <c r="A6" s="8" t="s">
        <v>10</v>
      </c>
      <c r="B6" s="14">
        <f>B4+B5</f>
        <v>367</v>
      </c>
      <c r="C6" s="14"/>
      <c r="D6" s="14"/>
      <c r="E6" s="14"/>
      <c r="F6" s="14">
        <f>F4+F5</f>
        <v>1101</v>
      </c>
      <c r="G6" s="14">
        <f>G4+G5</f>
        <v>184575.03270000001</v>
      </c>
      <c r="H6" s="6"/>
      <c r="I6" s="6"/>
      <c r="J6" s="7"/>
      <c r="K6" s="1"/>
      <c r="L6" s="1"/>
    </row>
    <row r="7" spans="1:12" s="19" customFormat="1" ht="43.2" x14ac:dyDescent="0.3">
      <c r="A7" s="20" t="s">
        <v>7</v>
      </c>
      <c r="B7" s="21">
        <f>B6-B3</f>
        <v>0</v>
      </c>
      <c r="C7" s="22"/>
      <c r="D7" s="22"/>
      <c r="E7" s="22"/>
      <c r="F7" s="21">
        <f>F6-F3</f>
        <v>0</v>
      </c>
      <c r="G7" s="21">
        <f>G6-G3</f>
        <v>639</v>
      </c>
      <c r="H7" s="16"/>
      <c r="I7" s="16"/>
      <c r="J7" s="17"/>
      <c r="K7" s="18"/>
      <c r="L7" s="18"/>
    </row>
    <row r="8" spans="1:12" x14ac:dyDescent="0.3">
      <c r="A8" s="9"/>
      <c r="B8" s="6"/>
      <c r="C8" s="6"/>
      <c r="D8" s="6"/>
      <c r="E8" s="6"/>
      <c r="F8" s="6"/>
      <c r="G8" s="6"/>
      <c r="H8" s="6"/>
      <c r="I8" s="6"/>
      <c r="J8" s="7"/>
      <c r="K8" s="1"/>
      <c r="L8" s="1"/>
    </row>
    <row r="9" spans="1:12" x14ac:dyDescent="0.3">
      <c r="A9" s="9"/>
      <c r="B9" s="6"/>
      <c r="C9" s="6"/>
      <c r="D9" s="6"/>
      <c r="E9" s="6"/>
      <c r="F9" s="6"/>
      <c r="G9" s="6"/>
      <c r="H9" s="6"/>
      <c r="I9" s="6"/>
      <c r="J9" s="7"/>
      <c r="K9" s="1"/>
      <c r="L9" s="1"/>
    </row>
    <row r="10" spans="1:12" x14ac:dyDescent="0.3">
      <c r="A10" s="9"/>
      <c r="B10" s="6"/>
      <c r="C10" s="6"/>
      <c r="D10" s="6"/>
      <c r="E10" s="6"/>
      <c r="F10" s="6"/>
      <c r="G10" s="6"/>
      <c r="H10" s="6"/>
      <c r="I10" s="6"/>
      <c r="J10" s="7"/>
    </row>
    <row r="11" spans="1:12" x14ac:dyDescent="0.3">
      <c r="A11" s="10"/>
      <c r="B11" s="11"/>
      <c r="C11" s="11"/>
      <c r="D11" s="11"/>
      <c r="E11" s="11"/>
      <c r="F11" s="11"/>
      <c r="G11" s="11"/>
      <c r="H11" s="11"/>
      <c r="I11" s="11"/>
      <c r="J11" s="12"/>
    </row>
  </sheetData>
  <mergeCells count="1">
    <mergeCell ref="A1:G1"/>
  </mergeCells>
  <pageMargins left="0.25" right="0.25" top="0.75" bottom="0.75" header="0.3" footer="0.3"/>
  <pageSetup orientation="landscape" r:id="rId1"/>
  <ignoredErrors>
    <ignoredError sqref="F6:G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Federal Energy Regulatory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Brown</dc:creator>
  <cp:lastModifiedBy>Ellen Brown</cp:lastModifiedBy>
  <cp:lastPrinted>2013-08-08T15:16:50Z</cp:lastPrinted>
  <dcterms:created xsi:type="dcterms:W3CDTF">2013-08-08T14:35:02Z</dcterms:created>
  <dcterms:modified xsi:type="dcterms:W3CDTF">2013-08-16T19:01:48Z</dcterms:modified>
</cp:coreProperties>
</file>