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Sheet1!$A$1:$K$43</definedName>
  </definedNames>
  <calcPr calcId="125725"/>
</workbook>
</file>

<file path=xl/calcChain.xml><?xml version="1.0" encoding="utf-8"?>
<calcChain xmlns="http://schemas.openxmlformats.org/spreadsheetml/2006/main">
  <c r="H40" i="1"/>
  <c r="F40"/>
  <c r="F18"/>
  <c r="H18" s="1"/>
  <c r="I40"/>
  <c r="F20"/>
  <c r="H20" s="1"/>
  <c r="F26"/>
  <c r="H26" s="1"/>
  <c r="F34"/>
  <c r="H34" s="1"/>
  <c r="K36"/>
  <c r="K40" s="1"/>
  <c r="F24"/>
  <c r="H24" s="1"/>
  <c r="F28"/>
  <c r="H28" s="1"/>
  <c r="F30"/>
  <c r="H30" s="1"/>
  <c r="F32"/>
  <c r="H32" s="1"/>
  <c r="F22"/>
  <c r="H22" s="1"/>
  <c r="H42" l="1"/>
  <c r="G40"/>
  <c r="E40"/>
</calcChain>
</file>

<file path=xl/sharedStrings.xml><?xml version="1.0" encoding="utf-8"?>
<sst xmlns="http://schemas.openxmlformats.org/spreadsheetml/2006/main" count="111" uniqueCount="75">
  <si>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</si>
  <si>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</si>
  <si>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</si>
  <si>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</si>
  <si>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</si>
  <si>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</si>
  <si>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</si>
  <si>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</si>
  <si>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</si>
  <si>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</si>
  <si>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</si>
  <si>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</si>
  <si>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</si>
  <si>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</si>
  <si>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</si>
  <si>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</si>
  <si>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</si>
  <si>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</si>
  <si>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</si>
  <si>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</si>
  <si>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</si>
  <si>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</si>
  <si>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</si>
  <si>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</si>
  <si>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</si>
  <si>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</si>
  <si>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</si>
  <si>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</si>
  <si>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</si>
  <si>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</si>
  <si>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</si>
  <si>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</si>
  <si>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</si>
  <si>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</si>
  <si>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</si>
  <si>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</si>
  <si>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</si>
  <si>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</si>
  <si>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</si>
  <si>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</si>
  <si>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</si>
  <si>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</si>
  <si>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</si>
  <si>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</si>
  <si>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</si>
  <si>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</si>
  <si>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</si>
  <si>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</si>
  <si>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</si>
  <si>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</si>
  <si>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</si>
  <si>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</si>
  <si>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</si>
  <si>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</si>
  <si>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</si>
  <si>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</si>
  <si>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= (j) Average</t>
  </si>
  <si>
    <t xml:space="preserve">      SUMMARY  OF  INFORMATION  COLLECTION</t>
  </si>
  <si>
    <t xml:space="preserve"> RUS  Form  36   (07-91)</t>
  </si>
  <si>
    <t>n/a</t>
  </si>
  <si>
    <t>Broadband Investment Program</t>
  </si>
  <si>
    <t>GAAP System of Accounts</t>
  </si>
  <si>
    <t>Selection of CPA</t>
  </si>
  <si>
    <t>Submission of Auditor's Report</t>
  </si>
  <si>
    <t>Plan of Corrective Action</t>
  </si>
  <si>
    <t>Submission of Peer Review Reports</t>
  </si>
  <si>
    <t>Scope Limitation</t>
  </si>
  <si>
    <t>Irregularities</t>
  </si>
  <si>
    <t>Index of Records and Recordkeeping</t>
  </si>
  <si>
    <t>Submission of Financial Information through BCAS</t>
  </si>
  <si>
    <t>0572-0142</t>
  </si>
  <si>
    <t>TOTAL ANNUAL BURDEN FOR THIS COLLECTION</t>
  </si>
  <si>
    <t>SUBTOTAL - TOTAL RECORDKEEPING HOURS</t>
  </si>
  <si>
    <t>SUBTOTAL - TOTAL ANNUAL HOURS</t>
  </si>
  <si>
    <t>Recipients Reporting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</si>
</sst>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/dd/yy_)"/>
    <numFmt numFmtId="165" formatCode="#,##0.0_);\(#,##0.0\)"/>
    <numFmt numFmtId="166" formatCode="_(* #,##0_);_(* \(#,##0\);_(* &quot;-&quot;??_);_(@_)"/>
  </numFmts>
  <fonts count="21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DUTCH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 Black"/>
      <family val="2"/>
    </font>
    <font>
      <b/>
      <sz val="14"/>
      <color indexed="8"/>
      <name val="DUTCH"/>
    </font>
    <font>
      <b/>
      <sz val="10"/>
      <color indexed="8"/>
      <name val="TMSRMN"/>
    </font>
    <font>
      <b/>
      <sz val="12"/>
      <color indexed="8"/>
      <name val="TMSRMN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9" xfId="0" applyNumberFormat="1" applyFont="1" applyBorder="1" applyProtection="1"/>
    <xf numFmtId="164" fontId="4" fillId="0" borderId="0" xfId="0" applyNumberFormat="1" applyFont="1" applyProtection="1"/>
    <xf numFmtId="164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4" fillId="0" borderId="7" xfId="0" applyNumberFormat="1" applyFont="1" applyBorder="1" applyProtection="1"/>
    <xf numFmtId="37" fontId="8" fillId="0" borderId="7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1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3" fillId="0" borderId="7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11" fillId="0" borderId="14" xfId="0" applyNumberFormat="1" applyFont="1" applyBorder="1" applyProtection="1"/>
    <xf numFmtId="37" fontId="11" fillId="0" borderId="14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37" fontId="11" fillId="0" borderId="12" xfId="0" applyNumberFormat="1" applyFont="1" applyBorder="1" applyProtection="1"/>
    <xf numFmtId="37" fontId="7" fillId="0" borderId="3" xfId="0" applyNumberFormat="1" applyFont="1" applyBorder="1" applyAlignment="1" applyProtection="1">
      <alignment horizontal="left"/>
    </xf>
    <xf numFmtId="37" fontId="11" fillId="0" borderId="13" xfId="0" applyNumberFormat="1" applyFont="1" applyBorder="1" applyAlignment="1" applyProtection="1">
      <alignment horizontal="center"/>
    </xf>
    <xf numFmtId="37" fontId="12" fillId="0" borderId="14" xfId="0" applyNumberFormat="1" applyFont="1" applyBorder="1" applyAlignment="1" applyProtection="1">
      <alignment horizontal="left"/>
    </xf>
    <xf numFmtId="37" fontId="11" fillId="0" borderId="12" xfId="0" applyNumberFormat="1" applyFont="1" applyBorder="1" applyAlignment="1" applyProtection="1">
      <alignment horizontal="right"/>
    </xf>
    <xf numFmtId="2" fontId="11" fillId="0" borderId="14" xfId="0" applyNumberFormat="1" applyFont="1" applyBorder="1" applyProtection="1"/>
    <xf numFmtId="37" fontId="2" fillId="0" borderId="0" xfId="0" applyNumberFormat="1" applyFont="1" applyBorder="1" applyProtection="1"/>
    <xf numFmtId="49" fontId="2" fillId="0" borderId="0" xfId="0" applyNumberFormat="1" applyFont="1" applyBorder="1" applyProtection="1"/>
    <xf numFmtId="37" fontId="2" fillId="0" borderId="21" xfId="0" applyNumberFormat="1" applyFont="1" applyBorder="1" applyProtection="1"/>
    <xf numFmtId="37" fontId="12" fillId="0" borderId="7" xfId="0" applyNumberFormat="1" applyFont="1" applyBorder="1" applyProtection="1"/>
    <xf numFmtId="0" fontId="13" fillId="0" borderId="12" xfId="0" applyFont="1" applyBorder="1" applyAlignment="1"/>
    <xf numFmtId="37" fontId="12" fillId="0" borderId="12" xfId="0" applyNumberFormat="1" applyFont="1" applyBorder="1" applyAlignment="1" applyProtection="1"/>
    <xf numFmtId="37" fontId="11" fillId="0" borderId="12" xfId="0" applyNumberFormat="1" applyFont="1" applyBorder="1" applyAlignment="1" applyProtection="1">
      <alignment horizontal="center"/>
    </xf>
    <xf numFmtId="0" fontId="0" fillId="0" borderId="18" xfId="0" applyBorder="1" applyAlignment="1">
      <alignment horizontal="right"/>
    </xf>
    <xf numFmtId="165" fontId="11" fillId="0" borderId="14" xfId="0" applyNumberFormat="1" applyFont="1" applyBorder="1" applyAlignment="1" applyProtection="1">
      <alignment horizontal="right"/>
    </xf>
    <xf numFmtId="165" fontId="11" fillId="0" borderId="14" xfId="1" applyNumberFormat="1" applyFont="1" applyBorder="1" applyAlignment="1" applyProtection="1">
      <alignment horizontal="right"/>
    </xf>
    <xf numFmtId="166" fontId="11" fillId="0" borderId="14" xfId="1" applyNumberFormat="1" applyFont="1" applyBorder="1" applyProtection="1"/>
    <xf numFmtId="2" fontId="11" fillId="0" borderId="14" xfId="0" applyNumberFormat="1" applyFont="1" applyBorder="1" applyAlignment="1" applyProtection="1">
      <alignment horizontal="right"/>
    </xf>
    <xf numFmtId="0" fontId="0" fillId="2" borderId="22" xfId="0" applyFill="1" applyBorder="1"/>
    <xf numFmtId="0" fontId="0" fillId="2" borderId="18" xfId="0" applyFill="1" applyBorder="1"/>
    <xf numFmtId="0" fontId="0" fillId="2" borderId="19" xfId="0" applyFill="1" applyBorder="1"/>
    <xf numFmtId="37" fontId="11" fillId="2" borderId="10" xfId="0" applyNumberFormat="1" applyFont="1" applyFill="1" applyBorder="1" applyAlignment="1" applyProtection="1">
      <alignment horizontal="right"/>
    </xf>
    <xf numFmtId="37" fontId="11" fillId="2" borderId="13" xfId="0" applyNumberFormat="1" applyFont="1" applyFill="1" applyBorder="1" applyAlignment="1" applyProtection="1">
      <alignment horizontal="left"/>
    </xf>
    <xf numFmtId="37" fontId="11" fillId="2" borderId="14" xfId="0" applyNumberFormat="1" applyFont="1" applyFill="1" applyBorder="1" applyAlignment="1" applyProtection="1">
      <alignment horizontal="left"/>
    </xf>
    <xf numFmtId="37" fontId="11" fillId="2" borderId="13" xfId="0" applyNumberFormat="1" applyFont="1" applyFill="1" applyBorder="1" applyProtection="1"/>
    <xf numFmtId="37" fontId="11" fillId="2" borderId="14" xfId="0" applyNumberFormat="1" applyFont="1" applyFill="1" applyBorder="1" applyProtection="1"/>
    <xf numFmtId="37" fontId="11" fillId="2" borderId="10" xfId="0" applyNumberFormat="1" applyFont="1" applyFill="1" applyBorder="1" applyProtection="1"/>
    <xf numFmtId="166" fontId="11" fillId="0" borderId="0" xfId="1" applyNumberFormat="1" applyFont="1" applyBorder="1" applyProtection="1"/>
    <xf numFmtId="37" fontId="16" fillId="0" borderId="24" xfId="0" applyNumberFormat="1" applyFont="1" applyBorder="1" applyAlignment="1" applyProtection="1">
      <alignment horizontal="center"/>
    </xf>
    <xf numFmtId="37" fontId="16" fillId="0" borderId="26" xfId="0" applyNumberFormat="1" applyFont="1" applyBorder="1" applyProtection="1"/>
    <xf numFmtId="37" fontId="16" fillId="0" borderId="25" xfId="0" applyNumberFormat="1" applyFont="1" applyBorder="1" applyProtection="1"/>
    <xf numFmtId="0" fontId="0" fillId="2" borderId="14" xfId="0" applyFill="1" applyBorder="1"/>
    <xf numFmtId="0" fontId="0" fillId="2" borderId="10" xfId="0" applyFill="1" applyBorder="1"/>
    <xf numFmtId="166" fontId="11" fillId="0" borderId="14" xfId="1" applyNumberFormat="1" applyFont="1" applyBorder="1" applyAlignment="1" applyProtection="1">
      <alignment horizontal="right"/>
    </xf>
    <xf numFmtId="37" fontId="16" fillId="0" borderId="2" xfId="0" applyNumberFormat="1" applyFont="1" applyFill="1" applyBorder="1" applyAlignment="1" applyProtection="1">
      <alignment horizontal="center"/>
    </xf>
    <xf numFmtId="37" fontId="16" fillId="0" borderId="2" xfId="0" applyNumberFormat="1" applyFont="1" applyFill="1" applyBorder="1" applyAlignment="1" applyProtection="1">
      <alignment horizontal="left"/>
    </xf>
    <xf numFmtId="37" fontId="15" fillId="0" borderId="2" xfId="0" applyNumberFormat="1" applyFont="1" applyFill="1" applyBorder="1" applyAlignment="1" applyProtection="1">
      <alignment horizontal="center"/>
    </xf>
    <xf numFmtId="37" fontId="16" fillId="0" borderId="2" xfId="0" applyNumberFormat="1" applyFont="1" applyFill="1" applyBorder="1" applyProtection="1"/>
    <xf numFmtId="166" fontId="16" fillId="0" borderId="2" xfId="1" applyNumberFormat="1" applyFont="1" applyFill="1" applyBorder="1" applyProtection="1"/>
    <xf numFmtId="37" fontId="11" fillId="0" borderId="2" xfId="0" applyNumberFormat="1" applyFont="1" applyFill="1" applyBorder="1" applyProtection="1"/>
    <xf numFmtId="37" fontId="16" fillId="3" borderId="0" xfId="0" applyNumberFormat="1" applyFont="1" applyFill="1" applyBorder="1" applyAlignment="1" applyProtection="1">
      <alignment horizontal="center"/>
    </xf>
    <xf numFmtId="37" fontId="16" fillId="3" borderId="0" xfId="0" applyNumberFormat="1" applyFont="1" applyFill="1" applyBorder="1" applyAlignment="1" applyProtection="1">
      <alignment horizontal="left"/>
    </xf>
    <xf numFmtId="37" fontId="15" fillId="3" borderId="0" xfId="0" applyNumberFormat="1" applyFont="1" applyFill="1" applyBorder="1" applyAlignment="1" applyProtection="1">
      <alignment horizontal="center"/>
    </xf>
    <xf numFmtId="37" fontId="16" fillId="3" borderId="0" xfId="0" applyNumberFormat="1" applyFont="1" applyFill="1" applyBorder="1" applyProtection="1"/>
    <xf numFmtId="166" fontId="16" fillId="3" borderId="0" xfId="1" applyNumberFormat="1" applyFont="1" applyFill="1" applyBorder="1" applyProtection="1"/>
    <xf numFmtId="37" fontId="11" fillId="3" borderId="0" xfId="0" applyNumberFormat="1" applyFont="1" applyFill="1" applyBorder="1" applyProtection="1"/>
    <xf numFmtId="3" fontId="11" fillId="0" borderId="23" xfId="0" applyNumberFormat="1" applyFont="1" applyBorder="1" applyProtection="1"/>
    <xf numFmtId="37" fontId="14" fillId="0" borderId="0" xfId="0" applyNumberFormat="1" applyFont="1" applyBorder="1" applyAlignment="1" applyProtection="1">
      <alignment horizontal="left"/>
    </xf>
    <xf numFmtId="0" fontId="0" fillId="0" borderId="27" xfId="0" applyBorder="1"/>
    <xf numFmtId="37" fontId="17" fillId="0" borderId="7" xfId="0" applyNumberFormat="1" applyFont="1" applyBorder="1" applyProtection="1"/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0" fillId="0" borderId="14" xfId="0" applyBorder="1" applyAlignment="1">
      <alignment horizontal="right"/>
    </xf>
    <xf numFmtId="0" fontId="0" fillId="0" borderId="10" xfId="0" applyBorder="1"/>
    <xf numFmtId="37" fontId="11" fillId="0" borderId="13" xfId="0" applyNumberFormat="1" applyFont="1" applyFill="1" applyBorder="1" applyProtection="1"/>
    <xf numFmtId="37" fontId="11" fillId="0" borderId="14" xfId="0" applyNumberFormat="1" applyFont="1" applyFill="1" applyBorder="1" applyProtection="1"/>
    <xf numFmtId="37" fontId="11" fillId="0" borderId="10" xfId="0" applyNumberFormat="1" applyFont="1" applyFill="1" applyBorder="1" applyProtection="1"/>
    <xf numFmtId="37" fontId="11" fillId="0" borderId="28" xfId="0" applyNumberFormat="1" applyFont="1" applyFill="1" applyBorder="1" applyProtection="1"/>
    <xf numFmtId="37" fontId="11" fillId="0" borderId="25" xfId="0" applyNumberFormat="1" applyFont="1" applyFill="1" applyBorder="1" applyProtection="1"/>
    <xf numFmtId="37" fontId="11" fillId="0" borderId="29" xfId="0" applyNumberFormat="1" applyFont="1" applyFill="1" applyBorder="1" applyProtection="1"/>
    <xf numFmtId="0" fontId="11" fillId="0" borderId="13" xfId="0" applyNumberFormat="1" applyFont="1" applyBorder="1" applyAlignment="1" applyProtection="1">
      <alignment horizontal="left"/>
    </xf>
    <xf numFmtId="37" fontId="11" fillId="0" borderId="13" xfId="0" applyNumberFormat="1" applyFont="1" applyBorder="1" applyAlignment="1" applyProtection="1">
      <alignment horizontal="left"/>
    </xf>
    <xf numFmtId="39" fontId="11" fillId="0" borderId="14" xfId="1" applyNumberFormat="1" applyFont="1" applyBorder="1" applyAlignment="1" applyProtection="1">
      <alignment horizontal="right"/>
    </xf>
    <xf numFmtId="165" fontId="16" fillId="3" borderId="0" xfId="0" applyNumberFormat="1" applyFont="1" applyFill="1" applyBorder="1" applyProtection="1"/>
    <xf numFmtId="43" fontId="0" fillId="0" borderId="0" xfId="1" applyFont="1"/>
    <xf numFmtId="165" fontId="11" fillId="0" borderId="30" xfId="0" applyNumberFormat="1" applyFont="1" applyBorder="1" applyProtection="1"/>
    <xf numFmtId="165" fontId="16" fillId="0" borderId="2" xfId="0" applyNumberFormat="1" applyFont="1" applyFill="1" applyBorder="1" applyProtection="1"/>
    <xf numFmtId="1" fontId="18" fillId="0" borderId="7" xfId="0" applyNumberFormat="1" applyFont="1" applyBorder="1" applyAlignment="1" applyProtection="1">
      <alignment horizontal="center"/>
    </xf>
    <xf numFmtId="37" fontId="16" fillId="0" borderId="2" xfId="0" applyNumberFormat="1" applyFont="1" applyBorder="1" applyAlignment="1" applyProtection="1">
      <alignment horizontal="center"/>
    </xf>
    <xf numFmtId="37" fontId="16" fillId="0" borderId="2" xfId="0" applyNumberFormat="1" applyFont="1" applyBorder="1" applyProtection="1"/>
    <xf numFmtId="165" fontId="11" fillId="0" borderId="0" xfId="0" applyNumberFormat="1" applyFont="1" applyBorder="1" applyProtection="1"/>
    <xf numFmtId="3" fontId="11" fillId="0" borderId="2" xfId="0" applyNumberFormat="1" applyFont="1" applyBorder="1" applyProtection="1"/>
    <xf numFmtId="165" fontId="19" fillId="0" borderId="31" xfId="0" applyNumberFormat="1" applyFont="1" applyBorder="1" applyProtection="1"/>
    <xf numFmtId="37" fontId="15" fillId="4" borderId="25" xfId="0" applyNumberFormat="1" applyFont="1" applyFill="1" applyBorder="1" applyAlignment="1" applyProtection="1">
      <alignment horizontal="left"/>
    </xf>
    <xf numFmtId="37" fontId="6" fillId="4" borderId="2" xfId="0" applyNumberFormat="1" applyFont="1" applyFill="1" applyBorder="1" applyAlignment="1" applyProtection="1">
      <alignment horizontal="left"/>
    </xf>
    <xf numFmtId="37" fontId="11" fillId="4" borderId="23" xfId="0" applyNumberFormat="1" applyFont="1" applyFill="1" applyBorder="1" applyProtection="1"/>
    <xf numFmtId="37" fontId="15" fillId="4" borderId="2" xfId="0" applyNumberFormat="1" applyFont="1" applyFill="1" applyBorder="1" applyAlignment="1" applyProtection="1">
      <alignment horizontal="left"/>
    </xf>
    <xf numFmtId="37" fontId="11" fillId="4" borderId="2" xfId="0" applyNumberFormat="1" applyFont="1" applyFill="1" applyBorder="1" applyProtection="1"/>
    <xf numFmtId="37" fontId="20" fillId="4" borderId="2" xfId="0" applyNumberFormat="1" applyFont="1" applyFill="1" applyBorder="1" applyProtection="1"/>
    <xf numFmtId="39" fontId="11" fillId="0" borderId="14" xfId="0" applyNumberFormat="1" applyFont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tabSelected="1" zoomScale="90" zoomScaleNormal="90" workbookViewId="0">
      <selection activeCell="K46" sqref="K46"/>
    </sheetView>
  </sheetViews>
  <sheetFormatPr defaultRowHeight="12.75"/>
  <cols>
    <col min="1" max="1" width="11.140625" customWidth="1"/>
    <col min="2" max="2" width="52.140625" customWidth="1"/>
    <col min="4" max="4" width="10.85546875" customWidth="1"/>
    <col min="8" max="8" width="11.7109375" customWidth="1"/>
    <col min="9" max="9" width="8.5703125" customWidth="1"/>
    <col min="10" max="10" width="9" customWidth="1"/>
    <col min="11" max="11" width="8.42578125" customWidth="1"/>
    <col min="18" max="18" width="9.140625" customWidth="1"/>
  </cols>
  <sheetData>
    <row r="1" spans="1:11" ht="15.75">
      <c r="A1" s="1" t="s">
        <v>0</v>
      </c>
      <c r="B1" s="2"/>
      <c r="C1" s="63" t="s">
        <v>2</v>
      </c>
      <c r="D1" s="4"/>
      <c r="E1" s="4"/>
      <c r="F1" s="4"/>
      <c r="G1" s="4"/>
      <c r="H1" s="4"/>
      <c r="I1" s="3" t="s">
        <v>1</v>
      </c>
      <c r="J1" s="4"/>
      <c r="K1" s="5"/>
    </row>
    <row r="2" spans="1:11" ht="15.75">
      <c r="A2" s="6"/>
      <c r="B2" s="7"/>
      <c r="C2" s="110"/>
      <c r="D2" s="109" t="s">
        <v>60</v>
      </c>
      <c r="E2" s="7"/>
      <c r="F2" s="7"/>
      <c r="G2" s="7"/>
      <c r="H2" s="7"/>
      <c r="I2" s="8"/>
      <c r="J2" s="9" t="s">
        <v>70</v>
      </c>
      <c r="K2" s="10"/>
    </row>
    <row r="3" spans="1:11" ht="15.75">
      <c r="A3" s="11" t="s">
        <v>57</v>
      </c>
      <c r="B3" s="7"/>
      <c r="C3" s="110"/>
      <c r="D3" s="109"/>
      <c r="E3" s="7"/>
      <c r="F3" s="7"/>
      <c r="G3" s="7"/>
      <c r="H3" s="7"/>
      <c r="I3" s="12" t="s">
        <v>3</v>
      </c>
      <c r="J3" s="13"/>
      <c r="K3" s="14"/>
    </row>
    <row r="4" spans="1:11" ht="18.75">
      <c r="A4" s="15"/>
      <c r="B4" s="17"/>
      <c r="C4" s="18" t="s">
        <v>2</v>
      </c>
      <c r="D4" s="111" t="s">
        <v>2</v>
      </c>
      <c r="E4" s="16"/>
      <c r="F4" s="16"/>
      <c r="G4" s="16"/>
      <c r="H4" s="16"/>
      <c r="I4" s="19" t="s">
        <v>2</v>
      </c>
      <c r="J4" s="130">
        <v>2013</v>
      </c>
      <c r="K4" s="20"/>
    </row>
    <row r="5" spans="1:11">
      <c r="A5" s="21" t="s">
        <v>4</v>
      </c>
      <c r="B5" s="23" t="s">
        <v>2</v>
      </c>
      <c r="C5" s="7"/>
      <c r="D5" s="7" t="s">
        <v>5</v>
      </c>
      <c r="E5" s="24" t="s">
        <v>6</v>
      </c>
      <c r="F5" s="25"/>
      <c r="G5" s="24" t="s">
        <v>7</v>
      </c>
      <c r="H5" s="25"/>
      <c r="I5" s="24" t="s">
        <v>8</v>
      </c>
      <c r="J5" s="68"/>
      <c r="K5" s="70"/>
    </row>
    <row r="6" spans="1:11">
      <c r="A6" s="27" t="s">
        <v>9</v>
      </c>
      <c r="B6" s="7"/>
      <c r="C6" s="7"/>
      <c r="D6" s="7" t="s">
        <v>5</v>
      </c>
      <c r="E6" s="28" t="s">
        <v>10</v>
      </c>
      <c r="F6" s="25" t="s">
        <v>11</v>
      </c>
      <c r="G6" s="28" t="s">
        <v>10</v>
      </c>
      <c r="H6" s="25" t="s">
        <v>12</v>
      </c>
      <c r="I6" s="28" t="s">
        <v>10</v>
      </c>
      <c r="J6" s="69" t="s">
        <v>56</v>
      </c>
      <c r="K6" s="26" t="s">
        <v>2</v>
      </c>
    </row>
    <row r="7" spans="1:11">
      <c r="A7" s="29" t="s">
        <v>13</v>
      </c>
      <c r="B7" s="16"/>
      <c r="C7" s="16"/>
      <c r="D7" s="16" t="s">
        <v>5</v>
      </c>
      <c r="E7" s="30" t="s">
        <v>14</v>
      </c>
      <c r="F7" s="31"/>
      <c r="G7" s="30" t="s">
        <v>6</v>
      </c>
      <c r="H7" s="31"/>
      <c r="I7" s="30" t="s">
        <v>15</v>
      </c>
      <c r="J7" s="31"/>
      <c r="K7" s="32"/>
    </row>
    <row r="8" spans="1:11">
      <c r="A8" s="33" t="s">
        <v>16</v>
      </c>
      <c r="B8" s="16"/>
      <c r="C8" s="34"/>
      <c r="D8" s="16"/>
      <c r="E8" s="16"/>
      <c r="F8" s="16"/>
      <c r="G8" s="16" t="s">
        <v>17</v>
      </c>
      <c r="H8" s="16"/>
      <c r="I8" s="16"/>
      <c r="J8" s="16"/>
      <c r="K8" s="10"/>
    </row>
    <row r="9" spans="1:11">
      <c r="A9" s="35"/>
      <c r="B9" s="36"/>
      <c r="C9" s="37" t="s">
        <v>18</v>
      </c>
      <c r="D9" s="71"/>
      <c r="E9" s="38"/>
      <c r="F9" s="39" t="s">
        <v>19</v>
      </c>
      <c r="G9" s="38"/>
      <c r="H9" s="38"/>
      <c r="I9" s="40"/>
      <c r="J9" s="39" t="s">
        <v>20</v>
      </c>
      <c r="K9" s="41"/>
    </row>
    <row r="10" spans="1:11">
      <c r="A10" s="35"/>
      <c r="B10" s="36"/>
      <c r="C10" s="37" t="s">
        <v>21</v>
      </c>
      <c r="D10" s="42" t="s">
        <v>22</v>
      </c>
      <c r="E10" s="42" t="s">
        <v>22</v>
      </c>
      <c r="F10" s="42" t="s">
        <v>23</v>
      </c>
      <c r="G10" s="42" t="s">
        <v>24</v>
      </c>
      <c r="H10" s="24" t="s">
        <v>23</v>
      </c>
      <c r="I10" s="43" t="s">
        <v>22</v>
      </c>
      <c r="J10" s="42" t="s">
        <v>25</v>
      </c>
      <c r="K10" s="44" t="s">
        <v>23</v>
      </c>
    </row>
    <row r="11" spans="1:11">
      <c r="A11" s="45" t="s">
        <v>26</v>
      </c>
      <c r="B11" s="36"/>
      <c r="C11" s="46" t="s">
        <v>27</v>
      </c>
      <c r="D11" s="42" t="s">
        <v>28</v>
      </c>
      <c r="E11" s="42" t="s">
        <v>29</v>
      </c>
      <c r="F11" s="42" t="s">
        <v>25</v>
      </c>
      <c r="G11" s="42" t="s">
        <v>30</v>
      </c>
      <c r="H11" s="24" t="s">
        <v>24</v>
      </c>
      <c r="I11" s="43" t="s">
        <v>31</v>
      </c>
      <c r="J11" s="42" t="s">
        <v>32</v>
      </c>
      <c r="K11" s="44" t="s">
        <v>31</v>
      </c>
    </row>
    <row r="12" spans="1:11">
      <c r="A12" s="45" t="s">
        <v>33</v>
      </c>
      <c r="B12" s="37" t="s">
        <v>34</v>
      </c>
      <c r="C12" s="46" t="s">
        <v>35</v>
      </c>
      <c r="D12" s="42" t="s">
        <v>36</v>
      </c>
      <c r="E12" s="42" t="s">
        <v>30</v>
      </c>
      <c r="F12" s="42" t="s">
        <v>29</v>
      </c>
      <c r="G12" s="42" t="s">
        <v>37</v>
      </c>
      <c r="H12" s="47" t="s">
        <v>38</v>
      </c>
      <c r="I12" s="43" t="s">
        <v>39</v>
      </c>
      <c r="J12" s="42" t="s">
        <v>31</v>
      </c>
      <c r="K12" s="44" t="s">
        <v>40</v>
      </c>
    </row>
    <row r="13" spans="1:11">
      <c r="A13" s="35"/>
      <c r="B13" s="37"/>
      <c r="C13" s="36"/>
      <c r="D13" s="48"/>
      <c r="E13" s="42" t="s">
        <v>28</v>
      </c>
      <c r="F13" s="46" t="s">
        <v>41</v>
      </c>
      <c r="G13" s="37"/>
      <c r="H13" s="22"/>
      <c r="I13" s="49"/>
      <c r="J13" s="42" t="s">
        <v>42</v>
      </c>
      <c r="K13" s="44" t="s">
        <v>24</v>
      </c>
    </row>
    <row r="14" spans="1:11">
      <c r="A14" s="35"/>
      <c r="B14" s="37"/>
      <c r="C14" s="36"/>
      <c r="D14" s="48"/>
      <c r="E14" s="42" t="s">
        <v>43</v>
      </c>
      <c r="F14" s="36"/>
      <c r="G14" s="37"/>
      <c r="H14" s="22"/>
      <c r="I14" s="35"/>
      <c r="J14" s="36"/>
      <c r="K14" s="50" t="s">
        <v>44</v>
      </c>
    </row>
    <row r="15" spans="1:11">
      <c r="A15" s="51" t="s">
        <v>45</v>
      </c>
      <c r="B15" s="52" t="s">
        <v>46</v>
      </c>
      <c r="C15" s="52" t="s">
        <v>47</v>
      </c>
      <c r="D15" s="52" t="s">
        <v>48</v>
      </c>
      <c r="E15" s="52" t="s">
        <v>49</v>
      </c>
      <c r="F15" s="52" t="s">
        <v>50</v>
      </c>
      <c r="G15" s="52" t="s">
        <v>51</v>
      </c>
      <c r="H15" s="53" t="s">
        <v>52</v>
      </c>
      <c r="I15" s="51" t="s">
        <v>53</v>
      </c>
      <c r="J15" s="52" t="s">
        <v>54</v>
      </c>
      <c r="K15" s="54" t="s">
        <v>55</v>
      </c>
    </row>
    <row r="16" spans="1:11">
      <c r="A16" s="61"/>
      <c r="B16" s="58"/>
      <c r="C16" s="59"/>
      <c r="D16" s="59"/>
      <c r="E16" s="59"/>
      <c r="F16" s="59"/>
      <c r="G16" s="75"/>
      <c r="H16" s="60"/>
      <c r="I16" s="80"/>
      <c r="J16" s="81"/>
      <c r="K16" s="82"/>
    </row>
    <row r="17" spans="1:11">
      <c r="A17" s="112"/>
      <c r="B17" s="113"/>
      <c r="C17" s="114"/>
      <c r="D17" s="114"/>
      <c r="E17" s="114"/>
      <c r="F17" s="114"/>
      <c r="G17" s="115"/>
      <c r="H17" s="116"/>
      <c r="I17" s="93"/>
      <c r="J17" s="93"/>
      <c r="K17" s="94"/>
    </row>
    <row r="18" spans="1:11">
      <c r="A18" s="57"/>
      <c r="B18" s="72" t="s">
        <v>74</v>
      </c>
      <c r="C18" s="74" t="s">
        <v>59</v>
      </c>
      <c r="D18" s="66">
        <v>225</v>
      </c>
      <c r="E18" s="142">
        <v>1.25</v>
      </c>
      <c r="F18" s="55">
        <f>+E18*D18</f>
        <v>281.25</v>
      </c>
      <c r="G18" s="77">
        <v>1</v>
      </c>
      <c r="H18" s="78">
        <f>+G18*F18</f>
        <v>281.25</v>
      </c>
      <c r="I18" s="84" t="s">
        <v>2</v>
      </c>
      <c r="J18" s="85" t="s">
        <v>2</v>
      </c>
      <c r="K18" s="83"/>
    </row>
    <row r="19" spans="1:11">
      <c r="A19" s="57"/>
      <c r="B19" s="72"/>
      <c r="C19" s="74"/>
      <c r="D19" s="66"/>
      <c r="E19" s="56"/>
      <c r="F19" s="55"/>
      <c r="G19" s="77"/>
      <c r="H19" s="95"/>
      <c r="I19" s="84"/>
      <c r="J19" s="85"/>
      <c r="K19" s="83"/>
    </row>
    <row r="20" spans="1:11">
      <c r="A20" s="123"/>
      <c r="B20" s="72" t="s">
        <v>62</v>
      </c>
      <c r="C20" s="74" t="s">
        <v>59</v>
      </c>
      <c r="D20" s="66">
        <v>22</v>
      </c>
      <c r="E20" s="56">
        <v>1</v>
      </c>
      <c r="F20" s="55">
        <f>+E20*D20</f>
        <v>22</v>
      </c>
      <c r="G20" s="125">
        <v>0.25</v>
      </c>
      <c r="H20" s="95">
        <f>+G20*F20</f>
        <v>5.5</v>
      </c>
      <c r="I20" s="84"/>
      <c r="J20" s="85"/>
      <c r="K20" s="83"/>
    </row>
    <row r="21" spans="1:11">
      <c r="A21" s="123"/>
      <c r="B21" s="72"/>
      <c r="C21" s="74"/>
      <c r="D21" s="66"/>
      <c r="E21" s="56"/>
      <c r="F21" s="55"/>
      <c r="G21" s="77"/>
      <c r="H21" s="95"/>
      <c r="I21" s="84"/>
      <c r="J21" s="85"/>
      <c r="K21" s="83"/>
    </row>
    <row r="22" spans="1:11">
      <c r="A22" s="124"/>
      <c r="B22" s="72" t="s">
        <v>63</v>
      </c>
      <c r="C22" s="74" t="s">
        <v>59</v>
      </c>
      <c r="D22" s="62">
        <v>225</v>
      </c>
      <c r="E22" s="55">
        <v>1</v>
      </c>
      <c r="F22" s="55">
        <f>+E22*D22</f>
        <v>225</v>
      </c>
      <c r="G22" s="76">
        <v>11</v>
      </c>
      <c r="H22" s="95">
        <f>+G22*F22</f>
        <v>2475</v>
      </c>
      <c r="I22" s="86"/>
      <c r="J22" s="87"/>
      <c r="K22" s="88"/>
    </row>
    <row r="23" spans="1:11">
      <c r="A23" s="124"/>
      <c r="B23" s="72"/>
      <c r="C23" s="74"/>
      <c r="D23" s="62"/>
      <c r="E23" s="55"/>
      <c r="F23" s="55"/>
      <c r="G23" s="76"/>
      <c r="H23" s="95"/>
      <c r="I23" s="86"/>
      <c r="J23" s="87"/>
      <c r="K23" s="88"/>
    </row>
    <row r="24" spans="1:11">
      <c r="A24" s="123"/>
      <c r="B24" s="72" t="s">
        <v>64</v>
      </c>
      <c r="C24" s="74" t="s">
        <v>59</v>
      </c>
      <c r="D24" s="62">
        <v>56</v>
      </c>
      <c r="E24" s="55">
        <v>1</v>
      </c>
      <c r="F24" s="55">
        <f>+E24*D24</f>
        <v>56</v>
      </c>
      <c r="G24" s="79">
        <v>0.25</v>
      </c>
      <c r="H24" s="95">
        <f>+G24*F24</f>
        <v>14</v>
      </c>
      <c r="I24" s="86"/>
      <c r="J24" s="87"/>
      <c r="K24" s="88"/>
    </row>
    <row r="25" spans="1:11">
      <c r="A25" s="123"/>
      <c r="B25" s="72"/>
      <c r="C25" s="74"/>
      <c r="D25" s="62"/>
      <c r="E25" s="55"/>
      <c r="F25" s="55"/>
      <c r="G25" s="79"/>
      <c r="H25" s="78"/>
      <c r="I25" s="86"/>
      <c r="J25" s="87"/>
      <c r="K25" s="88"/>
    </row>
    <row r="26" spans="1:11">
      <c r="A26" s="124"/>
      <c r="B26" s="72" t="s">
        <v>65</v>
      </c>
      <c r="C26" s="74" t="s">
        <v>59</v>
      </c>
      <c r="D26" s="62">
        <v>225</v>
      </c>
      <c r="E26" s="55">
        <v>1</v>
      </c>
      <c r="F26" s="55">
        <f>+E26*D26</f>
        <v>225</v>
      </c>
      <c r="G26" s="79">
        <v>0.25</v>
      </c>
      <c r="H26" s="95">
        <f>+G26*F26</f>
        <v>56.25</v>
      </c>
      <c r="I26" s="86" t="s">
        <v>2</v>
      </c>
      <c r="J26" s="87" t="s">
        <v>2</v>
      </c>
      <c r="K26" s="88"/>
    </row>
    <row r="27" spans="1:11">
      <c r="A27" s="124"/>
      <c r="B27" s="72"/>
      <c r="C27" s="74"/>
      <c r="D27" s="62"/>
      <c r="E27" s="55"/>
      <c r="F27" s="55"/>
      <c r="G27" s="79"/>
      <c r="H27" s="78"/>
      <c r="I27" s="86"/>
      <c r="J27" s="87"/>
      <c r="K27" s="88"/>
    </row>
    <row r="28" spans="1:11">
      <c r="A28" s="124"/>
      <c r="B28" s="72" t="s">
        <v>66</v>
      </c>
      <c r="C28" s="74" t="s">
        <v>59</v>
      </c>
      <c r="D28" s="62">
        <v>56</v>
      </c>
      <c r="E28" s="55">
        <v>1</v>
      </c>
      <c r="F28" s="55">
        <f>+E28*D28</f>
        <v>56</v>
      </c>
      <c r="G28" s="79">
        <v>0.25</v>
      </c>
      <c r="H28" s="95">
        <f>+G28*F28</f>
        <v>14</v>
      </c>
      <c r="I28" s="86"/>
      <c r="J28" s="87"/>
      <c r="K28" s="88"/>
    </row>
    <row r="29" spans="1:11">
      <c r="A29" s="124"/>
      <c r="B29" s="72"/>
      <c r="C29" s="74"/>
      <c r="D29" s="62"/>
      <c r="E29" s="55"/>
      <c r="F29" s="55"/>
      <c r="G29" s="79"/>
      <c r="H29" s="78"/>
      <c r="I29" s="86"/>
      <c r="J29" s="87"/>
      <c r="K29" s="88"/>
    </row>
    <row r="30" spans="1:11">
      <c r="A30" s="124"/>
      <c r="B30" s="72" t="s">
        <v>67</v>
      </c>
      <c r="C30" s="74" t="s">
        <v>59</v>
      </c>
      <c r="D30" s="62">
        <v>4</v>
      </c>
      <c r="E30" s="55">
        <v>1</v>
      </c>
      <c r="F30" s="55">
        <f>+E30*D30</f>
        <v>4</v>
      </c>
      <c r="G30" s="79">
        <v>2</v>
      </c>
      <c r="H30" s="95">
        <f>+G30*F30</f>
        <v>8</v>
      </c>
      <c r="I30" s="86"/>
      <c r="J30" s="87"/>
      <c r="K30" s="88"/>
    </row>
    <row r="31" spans="1:11">
      <c r="A31" s="64"/>
      <c r="B31" s="72"/>
      <c r="C31" s="74"/>
      <c r="D31" s="62"/>
      <c r="E31" s="55"/>
      <c r="F31" s="55"/>
      <c r="G31" s="79"/>
      <c r="H31" s="78"/>
      <c r="I31" s="86"/>
      <c r="J31" s="87"/>
      <c r="K31" s="88"/>
    </row>
    <row r="32" spans="1:11">
      <c r="A32" s="64"/>
      <c r="B32" s="72" t="s">
        <v>69</v>
      </c>
      <c r="C32" s="74" t="s">
        <v>59</v>
      </c>
      <c r="D32" s="62">
        <v>206</v>
      </c>
      <c r="E32" s="55">
        <v>4</v>
      </c>
      <c r="F32" s="55">
        <f>+E32*D32</f>
        <v>824</v>
      </c>
      <c r="G32" s="79">
        <v>4</v>
      </c>
      <c r="H32" s="95">
        <f>+G32*F32</f>
        <v>3296</v>
      </c>
      <c r="I32" s="86"/>
      <c r="J32" s="87"/>
      <c r="K32" s="88"/>
    </row>
    <row r="33" spans="1:11">
      <c r="A33" s="64"/>
      <c r="B33" s="72"/>
      <c r="C33" s="74"/>
      <c r="D33" s="62"/>
      <c r="E33" s="55"/>
      <c r="F33" s="55"/>
      <c r="G33" s="79"/>
      <c r="H33" s="78"/>
      <c r="I33" s="86"/>
      <c r="J33" s="87"/>
      <c r="K33" s="88"/>
    </row>
    <row r="34" spans="1:11">
      <c r="A34" s="64"/>
      <c r="B34" s="72" t="s">
        <v>68</v>
      </c>
      <c r="C34" s="74" t="s">
        <v>59</v>
      </c>
      <c r="D34" s="62">
        <v>225</v>
      </c>
      <c r="E34" s="55">
        <v>1</v>
      </c>
      <c r="F34" s="55">
        <f>+E34*D34</f>
        <v>225</v>
      </c>
      <c r="G34" s="79">
        <v>2</v>
      </c>
      <c r="H34" s="95">
        <f>+G34*F34</f>
        <v>450</v>
      </c>
      <c r="I34" s="86"/>
      <c r="J34" s="87"/>
      <c r="K34" s="88"/>
    </row>
    <row r="35" spans="1:11">
      <c r="A35" s="64"/>
      <c r="B35" s="72"/>
      <c r="C35" s="74"/>
      <c r="D35" s="62"/>
      <c r="E35" s="55"/>
      <c r="F35" s="55"/>
      <c r="G35" s="79"/>
      <c r="H35" s="78"/>
      <c r="I35" s="86"/>
      <c r="J35" s="87"/>
      <c r="K35" s="88"/>
    </row>
    <row r="36" spans="1:11">
      <c r="A36" s="57" t="s">
        <v>2</v>
      </c>
      <c r="B36" s="72" t="s">
        <v>61</v>
      </c>
      <c r="C36" s="74" t="s">
        <v>59</v>
      </c>
      <c r="D36" s="62"/>
      <c r="E36" s="55"/>
      <c r="F36" s="55"/>
      <c r="G36" s="67"/>
      <c r="H36" s="78"/>
      <c r="I36" s="117">
        <v>225</v>
      </c>
      <c r="J36" s="118">
        <v>24</v>
      </c>
      <c r="K36" s="119">
        <f>SUM(I36*J36)</f>
        <v>5400</v>
      </c>
    </row>
    <row r="37" spans="1:11">
      <c r="A37" s="64"/>
      <c r="B37" s="73"/>
      <c r="C37" s="62"/>
      <c r="D37" s="62"/>
      <c r="E37" s="55"/>
      <c r="F37" s="55"/>
      <c r="G37" s="67"/>
      <c r="H37" s="78"/>
      <c r="I37" s="117"/>
      <c r="J37" s="118"/>
      <c r="K37" s="119"/>
    </row>
    <row r="38" spans="1:11">
      <c r="A38" s="64"/>
      <c r="B38" s="65"/>
      <c r="C38" s="62"/>
      <c r="D38" s="62"/>
      <c r="E38" s="55"/>
      <c r="F38" s="55"/>
      <c r="G38" s="67"/>
      <c r="H38" s="89"/>
      <c r="I38" s="117"/>
      <c r="J38" s="118"/>
      <c r="K38" s="119"/>
    </row>
    <row r="39" spans="1:11" ht="13.5" thickBot="1">
      <c r="A39" s="64"/>
      <c r="B39" s="65"/>
      <c r="C39" s="62"/>
      <c r="D39" s="62"/>
      <c r="E39" s="55"/>
      <c r="F39" s="55"/>
      <c r="G39" s="67"/>
      <c r="H39" s="89"/>
      <c r="I39" s="117"/>
      <c r="J39" s="118"/>
      <c r="K39" s="119"/>
    </row>
    <row r="40" spans="1:11" ht="15.95" customHeight="1" thickBot="1">
      <c r="A40" s="90"/>
      <c r="B40" s="136" t="s">
        <v>73</v>
      </c>
      <c r="C40" s="91"/>
      <c r="D40" s="92">
        <v>225</v>
      </c>
      <c r="E40" s="128">
        <f>SUM(F40/D40)</f>
        <v>8.525555555555556</v>
      </c>
      <c r="F40" s="108">
        <f>SUM(F18:F34)</f>
        <v>1918.25</v>
      </c>
      <c r="G40" s="128">
        <f>SUM(H40/F40)</f>
        <v>3.4406359963508408</v>
      </c>
      <c r="H40" s="138">
        <f>SUM(H18:H39)</f>
        <v>6600</v>
      </c>
      <c r="I40" s="120">
        <f>SUM(I36:I39)</f>
        <v>225</v>
      </c>
      <c r="J40" s="121"/>
      <c r="K40" s="122">
        <f>SUM(K36:K39)</f>
        <v>5400</v>
      </c>
    </row>
    <row r="41" spans="1:11" ht="15.95" customHeight="1" thickBot="1">
      <c r="A41" s="131"/>
      <c r="B41" s="139" t="s">
        <v>72</v>
      </c>
      <c r="C41" s="132"/>
      <c r="D41" s="132"/>
      <c r="E41" s="133"/>
      <c r="F41" s="134"/>
      <c r="G41" s="133"/>
      <c r="H41" s="140">
        <v>5400</v>
      </c>
      <c r="I41" s="101"/>
      <c r="J41" s="101"/>
      <c r="K41" s="101"/>
    </row>
    <row r="42" spans="1:11" ht="15.95" customHeight="1" thickBot="1">
      <c r="A42" s="131"/>
      <c r="B42" s="137" t="s">
        <v>71</v>
      </c>
      <c r="C42" s="132"/>
      <c r="D42" s="132"/>
      <c r="E42" s="135"/>
      <c r="F42" s="134"/>
      <c r="G42" s="135"/>
      <c r="H42" s="141">
        <f>SUM(H40:H41)</f>
        <v>12000</v>
      </c>
      <c r="I42" s="101"/>
      <c r="J42" s="101"/>
      <c r="K42" s="101"/>
    </row>
    <row r="43" spans="1:11">
      <c r="A43" s="96" t="s">
        <v>58</v>
      </c>
      <c r="B43" s="97"/>
      <c r="C43" s="98"/>
      <c r="D43" s="99"/>
      <c r="E43" s="129"/>
      <c r="F43" s="99"/>
      <c r="G43" s="129"/>
      <c r="H43" s="100"/>
      <c r="I43" s="101"/>
      <c r="J43" s="101"/>
      <c r="K43" s="101"/>
    </row>
    <row r="44" spans="1:11">
      <c r="A44" s="102"/>
      <c r="B44" s="103"/>
      <c r="C44" s="104"/>
      <c r="D44" s="105"/>
      <c r="E44" s="126"/>
      <c r="F44" s="105"/>
      <c r="G44" s="126"/>
      <c r="H44" s="106"/>
      <c r="I44" s="107"/>
      <c r="J44" s="107"/>
      <c r="K44" s="107"/>
    </row>
    <row r="47" spans="1:11">
      <c r="D47" s="127"/>
    </row>
    <row r="48" spans="1:11">
      <c r="D48" s="127"/>
      <c r="H48" s="127"/>
    </row>
    <row r="49" spans="4:8">
      <c r="D49" s="127"/>
    </row>
    <row r="50" spans="4:8">
      <c r="H50" s="127"/>
    </row>
  </sheetData>
  <phoneticPr fontId="0" type="noConversion"/>
  <pageMargins left="0.25" right="0.25" top="0.25" bottom="0.25" header="0.5" footer="0.5"/>
  <pageSetup scale="85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MaryPat.Daskal</cp:lastModifiedBy>
  <cp:lastPrinted>2012-10-11T19:09:54Z</cp:lastPrinted>
  <dcterms:created xsi:type="dcterms:W3CDTF">1999-05-21T13:07:41Z</dcterms:created>
  <dcterms:modified xsi:type="dcterms:W3CDTF">2013-02-21T20:38:53Z</dcterms:modified>
</cp:coreProperties>
</file>