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480" windowHeight="67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J4" i="1" l="1"/>
  <c r="H6" i="1"/>
  <c r="H5" i="1"/>
  <c r="H4" i="1"/>
  <c r="G7" i="1" l="1"/>
  <c r="C12" i="1"/>
  <c r="E7" i="1" l="1"/>
  <c r="D7" i="1"/>
  <c r="C7" i="1"/>
  <c r="G6" i="1"/>
  <c r="F6" i="1"/>
  <c r="G5" i="1"/>
  <c r="F5" i="1"/>
  <c r="G4" i="1"/>
  <c r="F4" i="1"/>
  <c r="F7" i="1" s="1"/>
  <c r="H7" i="1" l="1"/>
</calcChain>
</file>

<file path=xl/sharedStrings.xml><?xml version="1.0" encoding="utf-8"?>
<sst xmlns="http://schemas.openxmlformats.org/spreadsheetml/2006/main" count="13" uniqueCount="13">
  <si>
    <t>Case Studies</t>
  </si>
  <si>
    <t>Sample</t>
  </si>
  <si>
    <t>Job Title</t>
  </si>
  <si>
    <t>Salary (hourly)</t>
  </si>
  <si>
    <t>Time Commitment (hours - in decimals)</t>
  </si>
  <si>
    <t>Total Universe to be polled</t>
  </si>
  <si>
    <t>Total time burden (hours)</t>
  </si>
  <si>
    <t>Total Annual cost/ respondent</t>
  </si>
  <si>
    <t>Total Annual cost burden</t>
  </si>
  <si>
    <t>Archivisits</t>
  </si>
  <si>
    <t>Librarians</t>
  </si>
  <si>
    <t>Professors and Currators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</si>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</sst>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8" fontId="0" fillId="0" borderId="2" xfId="0" applyNumberFormat="1" applyBorder="1"/>
    <xf numFmtId="0" fontId="0" fillId="0" borderId="2" xfId="0" applyBorder="1"/>
    <xf numFmtId="0" fontId="0" fillId="0" borderId="5" xfId="0" applyBorder="1"/>
    <xf numFmtId="8" fontId="1" fillId="2" borderId="4" xfId="0" applyNumberFormat="1" applyFont="1" applyFill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8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164" fontId="1" fillId="0" borderId="9" xfId="0" applyNumberFormat="1" applyFont="1" applyBorder="1"/>
    <xf numFmtId="0" fontId="1" fillId="0" borderId="9" xfId="0" applyFont="1" applyBorder="1"/>
    <xf numFmtId="0" fontId="2" fillId="0" borderId="9" xfId="0" applyFont="1" applyBorder="1"/>
    <xf numFmtId="164" fontId="2" fillId="2" borderId="10" xfId="0" applyNumberFormat="1" applyFont="1" applyFill="1" applyBorder="1"/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/>
    <xf numFmtId="0" fontId="0" fillId="0" borderId="6" xfId="0" applyFill="1" applyBorder="1"/>
    <xf numFmtId="0" fontId="1" fillId="0" borderId="9" xfId="0" applyFont="1" applyFill="1" applyBorder="1"/>
    <xf numFmtId="0" fontId="0" fillId="0" borderId="3" xfId="0" applyFill="1" applyBorder="1" applyAlignment="1">
      <alignment horizontal="center" vertical="top" wrapText="1"/>
    </xf>
    <xf numFmtId="8" fontId="0" fillId="0" borderId="3" xfId="0" applyNumberFormat="1" applyFill="1" applyBorder="1"/>
    <xf numFmtId="8" fontId="0" fillId="0" borderId="8" xfId="0" applyNumberFormat="1" applyFill="1" applyBorder="1"/>
    <xf numFmtId="164" fontId="2" fillId="0" borderId="9" xfId="0" applyNumberFormat="1" applyFont="1" applyFill="1" applyBorder="1"/>
    <xf numFmtId="8" fontId="0" fillId="0" borderId="0" xfId="0" applyNumberFormat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H6" sqref="H6"/>
    </sheetView>
  </sheetViews>
  <sheetFormatPr defaultRowHeight="15" x14ac:dyDescent="0.25"/>
  <cols>
    <col min="1" max="1" width="12.42578125" customWidth="1"/>
    <col min="2" max="2" width="11.42578125" customWidth="1"/>
    <col min="4" max="4" width="17.7109375" customWidth="1"/>
    <col min="7" max="7" width="14.5703125" customWidth="1"/>
    <col min="8" max="8" width="12.28515625" customWidth="1"/>
  </cols>
  <sheetData>
    <row r="2" spans="1:10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10" ht="65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9" t="s">
        <v>5</v>
      </c>
      <c r="F3" s="1" t="s">
        <v>6</v>
      </c>
      <c r="G3" s="23" t="s">
        <v>7</v>
      </c>
      <c r="H3" s="2" t="s">
        <v>8</v>
      </c>
    </row>
    <row r="4" spans="1:10" ht="30" x14ac:dyDescent="0.25">
      <c r="A4" s="3"/>
      <c r="B4" s="4" t="s">
        <v>9</v>
      </c>
      <c r="C4" s="5">
        <v>21.73</v>
      </c>
      <c r="D4" s="6">
        <v>1.5</v>
      </c>
      <c r="E4" s="20">
        <v>8</v>
      </c>
      <c r="F4" s="7">
        <f>SUM(D4*E4)</f>
        <v>12</v>
      </c>
      <c r="G4" s="24">
        <f>SUM(C4*D4)</f>
        <v>32.594999999999999</v>
      </c>
      <c r="H4" s="8">
        <f>SUM(C4*F4)</f>
        <v>260.76</v>
      </c>
      <c r="J4">
        <f>(E4*G4)</f>
        <v>260.76</v>
      </c>
    </row>
    <row r="5" spans="1:10" ht="30" x14ac:dyDescent="0.25">
      <c r="A5" s="3"/>
      <c r="B5" s="4" t="s">
        <v>10</v>
      </c>
      <c r="C5" s="5">
        <v>28.99</v>
      </c>
      <c r="D5" s="6">
        <v>1.5</v>
      </c>
      <c r="E5" s="20">
        <v>8</v>
      </c>
      <c r="F5" s="6">
        <f>SUM(D5*E5)</f>
        <v>12</v>
      </c>
      <c r="G5" s="24">
        <f>SUM(C5*D5)</f>
        <v>43.484999999999999</v>
      </c>
      <c r="H5" s="8">
        <f>SUM(C5*F5)</f>
        <v>347.88</v>
      </c>
    </row>
    <row r="6" spans="1:10" ht="45.75" thickBot="1" x14ac:dyDescent="0.3">
      <c r="A6" s="9"/>
      <c r="B6" s="10" t="s">
        <v>11</v>
      </c>
      <c r="C6" s="11">
        <v>85</v>
      </c>
      <c r="D6" s="12">
        <v>1.5</v>
      </c>
      <c r="E6" s="21">
        <v>16</v>
      </c>
      <c r="F6" s="13">
        <f>SUM(D6*E6)</f>
        <v>24</v>
      </c>
      <c r="G6" s="25">
        <f>SUM(C6*D6)</f>
        <v>127.5</v>
      </c>
      <c r="H6" s="8">
        <f>SUM(C6*F6)</f>
        <v>2040</v>
      </c>
    </row>
    <row r="7" spans="1:10" ht="15.75" thickBot="1" x14ac:dyDescent="0.3">
      <c r="A7" s="14" t="s">
        <v>12</v>
      </c>
      <c r="B7" s="14"/>
      <c r="C7" s="15">
        <f t="shared" ref="C7:H7" si="0">SUM(C4:C6)</f>
        <v>135.72</v>
      </c>
      <c r="D7" s="16">
        <f t="shared" si="0"/>
        <v>4.5</v>
      </c>
      <c r="E7" s="22">
        <f t="shared" si="0"/>
        <v>32</v>
      </c>
      <c r="F7" s="17">
        <f t="shared" si="0"/>
        <v>48</v>
      </c>
      <c r="G7" s="26">
        <f>SUM(G4:G6)</f>
        <v>203.57999999999998</v>
      </c>
      <c r="H7" s="18">
        <f t="shared" si="0"/>
        <v>2648.64</v>
      </c>
    </row>
    <row r="9" spans="1:10" x14ac:dyDescent="0.25">
      <c r="C9" s="5">
        <v>21.73</v>
      </c>
      <c r="G9">
        <v>32.6</v>
      </c>
    </row>
    <row r="10" spans="1:10" x14ac:dyDescent="0.25">
      <c r="C10" s="5">
        <v>28.99</v>
      </c>
      <c r="G10">
        <v>43.49</v>
      </c>
    </row>
    <row r="11" spans="1:10" ht="15.75" thickBot="1" x14ac:dyDescent="0.3">
      <c r="C11" s="11">
        <v>85</v>
      </c>
      <c r="G11">
        <v>127.5</v>
      </c>
    </row>
    <row r="12" spans="1:10" x14ac:dyDescent="0.25">
      <c r="C12" s="27">
        <f>AVERAGE(C9:C11)</f>
        <v>45.24</v>
      </c>
      <c r="G12">
        <f>AVERAGE(G9:G11)</f>
        <v>67.86333333333333</v>
      </c>
    </row>
  </sheetData>
  <mergeCells count="1"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2012-05-15T11:41:26Z</dcterms:created>
  <dcterms:modified xsi:type="dcterms:W3CDTF">2012-07-20T18:42:28Z</dcterms:modified>
</cp:coreProperties>
</file>