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1015" windowHeight="92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5" i="1"/>
  <c r="E9"/>
  <c r="E23"/>
  <c r="G23"/>
  <c r="G21"/>
  <c r="G15"/>
  <c r="G9"/>
</calcChain>
</file>

<file path=xl/sharedStrings.xml><?xml version="1.0" encoding="utf-8"?>
<sst xmlns="http://schemas.openxmlformats.org/spreadsheetml/2006/main" count="46" uniqueCount="30">
  <si>
    <t>Respondent (total)</t>
  </si>
  <si>
    <t>Instrument Type</t>
  </si>
  <si>
    <t>Estimated Number of Respondents*</t>
  </si>
  <si>
    <t>Frequency of Response</t>
  </si>
  <si>
    <t>Total Annual Responses</t>
  </si>
  <si>
    <t>Response Burden Hours**</t>
  </si>
  <si>
    <t>Estimated Total Hours</t>
  </si>
  <si>
    <t>Estimated Hourly Wage</t>
  </si>
  <si>
    <t>Est. Cost to Respondents</t>
  </si>
  <si>
    <t>Pretests conducted with English-speaking individuals in North Carolina</t>
  </si>
  <si>
    <t xml:space="preserve">INN- Parents of nutrition education recipients </t>
  </si>
  <si>
    <t>Pretest with Spanish-speaking individuals</t>
  </si>
  <si>
    <t>Mail/telephone questionnaire, nonrespondents</t>
  </si>
  <si>
    <t>Mail/telephone questionnaire, respondents</t>
  </si>
  <si>
    <t>Structured group interview, nonrespondents*</t>
  </si>
  <si>
    <t>Structured group interview, respondents (3 interviews x 8 different participants)*</t>
  </si>
  <si>
    <t>INN SUBTOTAL</t>
  </si>
  <si>
    <t>N/A</t>
  </si>
  <si>
    <t>UKCES- Parents of nutrition education recipients</t>
  </si>
  <si>
    <t>Structured group interview, respondents (4 interviews x 8 participants)*</t>
  </si>
  <si>
    <t>UKCES SUBTOTAL</t>
  </si>
  <si>
    <t>Pretests conducted with older adults in North Carolina</t>
  </si>
  <si>
    <t xml:space="preserve">MSUE- senior nutrition education recipients </t>
  </si>
  <si>
    <t>Self-administered questionnaire, nonrespondents</t>
  </si>
  <si>
    <t>Self-administered questionnaire &amp; follow-up mail/telephone questionnaire, respondents</t>
  </si>
  <si>
    <t>Structured group interview, respondents (6 interviews x 8 participants)*</t>
  </si>
  <si>
    <t>MSUE SUBTOTAL</t>
  </si>
  <si>
    <t xml:space="preserve"> </t>
  </si>
  <si>
    <t>PROGRAM RECIPIENT GRAND TOTAL</t>
  </si>
  <si>
    <t>Post card mailing, respondents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</si>
</sst>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3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8" fontId="3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3" borderId="7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3" fontId="4" fillId="3" borderId="8" xfId="0" applyNumberFormat="1" applyFont="1" applyFill="1" applyBorder="1" applyAlignment="1">
      <alignment horizontal="center" vertical="top" wrapText="1"/>
    </xf>
    <xf numFmtId="8" fontId="4" fillId="3" borderId="8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3" fillId="3" borderId="6" xfId="0" applyFont="1" applyFill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8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3" fontId="4" fillId="3" borderId="5" xfId="0" applyNumberFormat="1" applyFont="1" applyFill="1" applyBorder="1" applyAlignment="1">
      <alignment horizontal="center"/>
    </xf>
    <xf numFmtId="43" fontId="4" fillId="3" borderId="5" xfId="1" applyFont="1" applyFill="1" applyBorder="1" applyAlignment="1">
      <alignment horizontal="center"/>
    </xf>
    <xf numFmtId="8" fontId="4" fillId="3" borderId="5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10" xfId="0" applyFont="1" applyBorder="1"/>
    <xf numFmtId="3" fontId="6" fillId="3" borderId="8" xfId="0" applyNumberFormat="1" applyFont="1" applyFill="1" applyBorder="1" applyAlignment="1">
      <alignment horizontal="center" vertical="top" wrapText="1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8" fontId="7" fillId="0" borderId="5" xfId="0" applyNumberFormat="1" applyFont="1" applyBorder="1" applyAlignment="1">
      <alignment horizontal="center"/>
    </xf>
    <xf numFmtId="0" fontId="5" fillId="0" borderId="0" xfId="0" applyFont="1"/>
    <xf numFmtId="0" fontId="4" fillId="3" borderId="7" xfId="0" applyFont="1" applyFill="1" applyBorder="1" applyAlignment="1">
      <alignment horizontal="center" vertical="top" wrapText="1"/>
    </xf>
    <xf numFmtId="8" fontId="8" fillId="3" borderId="8" xfId="0" applyNumberFormat="1" applyFont="1" applyFill="1" applyBorder="1" applyAlignment="1">
      <alignment horizontal="center" vertical="top" wrapText="1"/>
    </xf>
    <xf numFmtId="0" fontId="9" fillId="0" borderId="0" xfId="0" applyFont="1"/>
    <xf numFmtId="3" fontId="6" fillId="3" borderId="5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E23" sqref="E23"/>
    </sheetView>
  </sheetViews>
  <sheetFormatPr defaultRowHeight="15"/>
  <cols>
    <col min="2" max="2" width="65.42578125" bestFit="1" customWidth="1"/>
    <col min="3" max="4" width="9.140625" customWidth="1"/>
    <col min="7" max="7" width="11.28515625" customWidth="1"/>
    <col min="9" max="9" width="13.140625" customWidth="1"/>
  </cols>
  <sheetData>
    <row r="1" spans="1:9" ht="49.5" thickBot="1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 thickBot="1">
      <c r="A2" s="4"/>
      <c r="B2" s="5" t="s">
        <v>9</v>
      </c>
      <c r="C2" s="6">
        <v>9</v>
      </c>
      <c r="D2" s="7">
        <v>1</v>
      </c>
      <c r="E2" s="7">
        <v>9</v>
      </c>
      <c r="F2" s="7">
        <v>1</v>
      </c>
      <c r="G2" s="7">
        <v>9</v>
      </c>
      <c r="H2" s="8">
        <v>7.25</v>
      </c>
      <c r="I2" s="8">
        <v>65.25</v>
      </c>
    </row>
    <row r="3" spans="1:9" ht="15.75" thickBot="1">
      <c r="A3" s="26" t="s">
        <v>10</v>
      </c>
      <c r="B3" s="5" t="s">
        <v>11</v>
      </c>
      <c r="C3" s="6">
        <v>3</v>
      </c>
      <c r="D3" s="7">
        <v>1</v>
      </c>
      <c r="E3" s="7">
        <v>3</v>
      </c>
      <c r="F3" s="7">
        <v>1</v>
      </c>
      <c r="G3" s="7">
        <v>3</v>
      </c>
      <c r="H3" s="8">
        <v>7.25</v>
      </c>
      <c r="I3" s="8">
        <v>21.75</v>
      </c>
    </row>
    <row r="4" spans="1:9" ht="15.75" thickBot="1">
      <c r="A4" s="26"/>
      <c r="B4" s="5" t="s">
        <v>12</v>
      </c>
      <c r="C4" s="6">
        <v>840</v>
      </c>
      <c r="D4" s="7">
        <v>1</v>
      </c>
      <c r="E4" s="7">
        <v>840</v>
      </c>
      <c r="F4" s="7">
        <v>7.0000000000000007E-2</v>
      </c>
      <c r="G4" s="7">
        <v>58.8</v>
      </c>
      <c r="H4" s="8">
        <v>7.25</v>
      </c>
      <c r="I4" s="8">
        <v>426.3</v>
      </c>
    </row>
    <row r="5" spans="1:9" ht="15.75" thickBot="1">
      <c r="A5" s="26"/>
      <c r="B5" s="5" t="s">
        <v>13</v>
      </c>
      <c r="C5" s="6">
        <v>909</v>
      </c>
      <c r="D5" s="7">
        <v>2</v>
      </c>
      <c r="E5" s="9">
        <v>1818</v>
      </c>
      <c r="F5" s="7">
        <v>0.28000000000000003</v>
      </c>
      <c r="G5" s="7">
        <v>509.04</v>
      </c>
      <c r="H5" s="8">
        <v>7.25</v>
      </c>
      <c r="I5" s="8">
        <v>3690.54</v>
      </c>
    </row>
    <row r="6" spans="1:9" s="33" customFormat="1" ht="15.75" thickBot="1">
      <c r="A6" s="26"/>
      <c r="B6" s="30" t="s">
        <v>29</v>
      </c>
      <c r="C6" s="31">
        <v>909</v>
      </c>
      <c r="D6" s="31">
        <v>1</v>
      </c>
      <c r="E6" s="31">
        <v>909</v>
      </c>
      <c r="F6" s="31">
        <v>0.02</v>
      </c>
      <c r="G6" s="31">
        <v>18.18</v>
      </c>
      <c r="H6" s="32">
        <v>7.25</v>
      </c>
      <c r="I6" s="32">
        <v>131.81</v>
      </c>
    </row>
    <row r="7" spans="1:9" ht="15.75" thickBot="1">
      <c r="A7" s="26"/>
      <c r="B7" s="5" t="s">
        <v>14</v>
      </c>
      <c r="C7" s="7">
        <v>223</v>
      </c>
      <c r="D7" s="7">
        <v>1</v>
      </c>
      <c r="E7" s="7">
        <v>223</v>
      </c>
      <c r="F7" s="7">
        <v>7.0000000000000007E-2</v>
      </c>
      <c r="G7" s="7">
        <v>15.61</v>
      </c>
      <c r="H7" s="8">
        <v>7.25</v>
      </c>
      <c r="I7" s="8">
        <v>113.17</v>
      </c>
    </row>
    <row r="8" spans="1:9" ht="15.75" thickBot="1">
      <c r="A8" s="27"/>
      <c r="B8" s="5" t="s">
        <v>15</v>
      </c>
      <c r="C8" s="7">
        <v>24</v>
      </c>
      <c r="D8" s="7">
        <v>1</v>
      </c>
      <c r="E8" s="7">
        <v>24</v>
      </c>
      <c r="F8" s="7">
        <v>2</v>
      </c>
      <c r="G8" s="7">
        <v>48</v>
      </c>
      <c r="H8" s="8">
        <v>7.25</v>
      </c>
      <c r="I8" s="8">
        <v>348</v>
      </c>
    </row>
    <row r="9" spans="1:9" s="36" customFormat="1" ht="16.5" thickBot="1">
      <c r="A9" s="34"/>
      <c r="B9" s="11" t="s">
        <v>16</v>
      </c>
      <c r="C9" s="12">
        <v>1761</v>
      </c>
      <c r="D9" s="11" t="s">
        <v>17</v>
      </c>
      <c r="E9" s="29">
        <f>SUM(E2:E8)</f>
        <v>3826</v>
      </c>
      <c r="F9" s="11" t="s">
        <v>17</v>
      </c>
      <c r="G9" s="11">
        <f>SUM(G2:G8)</f>
        <v>661.63</v>
      </c>
      <c r="H9" s="11" t="s">
        <v>17</v>
      </c>
      <c r="I9" s="35">
        <v>4796.82</v>
      </c>
    </row>
    <row r="10" spans="1:9" ht="15.75" thickBot="1">
      <c r="A10" s="28" t="s">
        <v>18</v>
      </c>
      <c r="B10" s="5" t="s">
        <v>12</v>
      </c>
      <c r="C10" s="6">
        <v>740</v>
      </c>
      <c r="D10" s="7">
        <v>1</v>
      </c>
      <c r="E10" s="7">
        <v>740</v>
      </c>
      <c r="F10" s="7">
        <v>7.0000000000000007E-2</v>
      </c>
      <c r="G10" s="7">
        <v>51.8</v>
      </c>
      <c r="H10" s="8">
        <v>7.25</v>
      </c>
      <c r="I10" s="8">
        <v>375.55</v>
      </c>
    </row>
    <row r="11" spans="1:9" ht="15.75" thickBot="1">
      <c r="A11" s="26"/>
      <c r="B11" s="5" t="s">
        <v>13</v>
      </c>
      <c r="C11" s="6">
        <v>800</v>
      </c>
      <c r="D11" s="7">
        <v>2</v>
      </c>
      <c r="E11" s="9">
        <v>1600</v>
      </c>
      <c r="F11" s="7">
        <v>0.28000000000000003</v>
      </c>
      <c r="G11" s="7">
        <v>448</v>
      </c>
      <c r="H11" s="8">
        <v>7.25</v>
      </c>
      <c r="I11" s="8">
        <v>3248</v>
      </c>
    </row>
    <row r="12" spans="1:9" s="33" customFormat="1" ht="15.75" thickBot="1">
      <c r="A12" s="26"/>
      <c r="B12" s="30" t="s">
        <v>29</v>
      </c>
      <c r="C12" s="31">
        <v>800</v>
      </c>
      <c r="D12" s="31">
        <v>1</v>
      </c>
      <c r="E12" s="31">
        <v>800</v>
      </c>
      <c r="F12" s="31">
        <v>0.02</v>
      </c>
      <c r="G12" s="31">
        <v>16</v>
      </c>
      <c r="H12" s="32">
        <v>7.25</v>
      </c>
      <c r="I12" s="32">
        <v>116</v>
      </c>
    </row>
    <row r="13" spans="1:9" ht="15.75" thickBot="1">
      <c r="A13" s="26"/>
      <c r="B13" s="5" t="s">
        <v>14</v>
      </c>
      <c r="C13" s="7">
        <v>178</v>
      </c>
      <c r="D13" s="7">
        <v>1</v>
      </c>
      <c r="E13" s="7">
        <v>178</v>
      </c>
      <c r="F13" s="7">
        <v>7.0000000000000007E-2</v>
      </c>
      <c r="G13" s="7">
        <v>12.46</v>
      </c>
      <c r="H13" s="8">
        <v>7.25</v>
      </c>
      <c r="I13" s="8">
        <v>90.34</v>
      </c>
    </row>
    <row r="14" spans="1:9" ht="15.75" thickBot="1">
      <c r="A14" s="27"/>
      <c r="B14" s="5" t="s">
        <v>19</v>
      </c>
      <c r="C14" s="7">
        <v>32</v>
      </c>
      <c r="D14" s="7">
        <v>1</v>
      </c>
      <c r="E14" s="7">
        <v>32</v>
      </c>
      <c r="F14" s="7">
        <v>2</v>
      </c>
      <c r="G14" s="7">
        <v>64</v>
      </c>
      <c r="H14" s="8">
        <v>7.25</v>
      </c>
      <c r="I14" s="8">
        <v>464</v>
      </c>
    </row>
    <row r="15" spans="1:9" ht="16.5" thickBot="1">
      <c r="A15" s="10"/>
      <c r="B15" s="11" t="s">
        <v>20</v>
      </c>
      <c r="C15" s="12">
        <v>1540</v>
      </c>
      <c r="D15" s="11" t="s">
        <v>17</v>
      </c>
      <c r="E15" s="29">
        <f>SUM(E10:E14)</f>
        <v>3350</v>
      </c>
      <c r="F15" s="11" t="s">
        <v>17</v>
      </c>
      <c r="G15" s="11">
        <f>SUM(G10:G14)</f>
        <v>592.26</v>
      </c>
      <c r="H15" s="11" t="s">
        <v>17</v>
      </c>
      <c r="I15" s="13">
        <v>4293.8900000000003</v>
      </c>
    </row>
    <row r="16" spans="1:9" ht="15.75" thickBot="1">
      <c r="A16" s="4"/>
      <c r="B16" s="14" t="s">
        <v>21</v>
      </c>
      <c r="C16" s="6">
        <v>9</v>
      </c>
      <c r="D16" s="7">
        <v>1</v>
      </c>
      <c r="E16" s="7">
        <v>9</v>
      </c>
      <c r="F16" s="7">
        <v>1</v>
      </c>
      <c r="G16" s="7">
        <v>9</v>
      </c>
      <c r="H16" s="8">
        <v>7.25</v>
      </c>
      <c r="I16" s="8">
        <v>65.25</v>
      </c>
    </row>
    <row r="17" spans="1:9" ht="15.75" thickBot="1">
      <c r="A17" s="26" t="s">
        <v>22</v>
      </c>
      <c r="B17" s="14" t="s">
        <v>23</v>
      </c>
      <c r="C17" s="6">
        <v>410</v>
      </c>
      <c r="D17" s="7">
        <v>1</v>
      </c>
      <c r="E17" s="7">
        <v>410</v>
      </c>
      <c r="F17" s="7">
        <v>7.0000000000000007E-2</v>
      </c>
      <c r="G17" s="7">
        <v>28.7</v>
      </c>
      <c r="H17" s="8">
        <v>7.4</v>
      </c>
      <c r="I17" s="8">
        <v>212.38</v>
      </c>
    </row>
    <row r="18" spans="1:9" ht="25.5" thickBot="1">
      <c r="A18" s="26"/>
      <c r="B18" s="14" t="s">
        <v>24</v>
      </c>
      <c r="C18" s="6">
        <v>750</v>
      </c>
      <c r="D18" s="7">
        <v>2</v>
      </c>
      <c r="E18" s="9">
        <v>1500</v>
      </c>
      <c r="F18" s="7">
        <v>0.28000000000000003</v>
      </c>
      <c r="G18" s="7">
        <v>420</v>
      </c>
      <c r="H18" s="8">
        <v>7.4</v>
      </c>
      <c r="I18" s="8">
        <v>3108</v>
      </c>
    </row>
    <row r="19" spans="1:9" ht="15.75" thickBot="1">
      <c r="A19" s="26"/>
      <c r="B19" s="5" t="s">
        <v>14</v>
      </c>
      <c r="C19" s="7">
        <v>297</v>
      </c>
      <c r="D19" s="7">
        <v>1</v>
      </c>
      <c r="E19" s="7">
        <v>297</v>
      </c>
      <c r="F19" s="7">
        <v>7.0000000000000007E-2</v>
      </c>
      <c r="G19" s="7">
        <v>20.79</v>
      </c>
      <c r="H19" s="8">
        <v>7.4</v>
      </c>
      <c r="I19" s="8">
        <v>153.85</v>
      </c>
    </row>
    <row r="20" spans="1:9" ht="15.75" thickBot="1">
      <c r="A20" s="27"/>
      <c r="B20" s="5" t="s">
        <v>25</v>
      </c>
      <c r="C20" s="7">
        <v>48</v>
      </c>
      <c r="D20" s="7">
        <v>1</v>
      </c>
      <c r="E20" s="7">
        <v>48</v>
      </c>
      <c r="F20" s="7">
        <v>2</v>
      </c>
      <c r="G20" s="7">
        <v>96</v>
      </c>
      <c r="H20" s="8">
        <v>7.4</v>
      </c>
      <c r="I20" s="8">
        <v>710.4</v>
      </c>
    </row>
    <row r="21" spans="1:9" ht="15.75" thickBot="1">
      <c r="A21" s="15"/>
      <c r="B21" s="1" t="s">
        <v>26</v>
      </c>
      <c r="C21" s="16">
        <v>1169</v>
      </c>
      <c r="D21" s="1" t="s">
        <v>17</v>
      </c>
      <c r="E21" s="16">
        <v>2264</v>
      </c>
      <c r="F21" s="1" t="s">
        <v>17</v>
      </c>
      <c r="G21" s="1">
        <f>SUM(G16:G20)</f>
        <v>574.49</v>
      </c>
      <c r="H21" s="1" t="s">
        <v>17</v>
      </c>
      <c r="I21" s="17">
        <v>4249.88</v>
      </c>
    </row>
    <row r="22" spans="1:9" ht="15.75" thickBot="1">
      <c r="A22" s="23"/>
      <c r="B22" s="24"/>
      <c r="C22" s="24"/>
      <c r="D22" s="24"/>
      <c r="E22" s="24"/>
      <c r="F22" s="24"/>
      <c r="G22" s="24"/>
      <c r="H22" s="24"/>
      <c r="I22" s="25"/>
    </row>
    <row r="23" spans="1:9" ht="16.5" thickBot="1">
      <c r="A23" s="18" t="s">
        <v>27</v>
      </c>
      <c r="B23" s="19" t="s">
        <v>28</v>
      </c>
      <c r="C23" s="20">
        <v>4470</v>
      </c>
      <c r="D23" s="19" t="s">
        <v>17</v>
      </c>
      <c r="E23" s="37">
        <f>SUM(E9+E15+E21)</f>
        <v>9440</v>
      </c>
      <c r="F23" s="19" t="s">
        <v>17</v>
      </c>
      <c r="G23" s="21">
        <f>SUM(G9+G15+G21)</f>
        <v>1828.3799999999999</v>
      </c>
      <c r="H23" s="19" t="s">
        <v>17</v>
      </c>
      <c r="I23" s="22">
        <v>13340.59</v>
      </c>
    </row>
  </sheetData>
  <mergeCells count="4">
    <mergeCell ref="A22:I22"/>
    <mergeCell ref="A3:A8"/>
    <mergeCell ref="A10:A14"/>
    <mergeCell ref="A17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USDA/FNS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dcterms:created xsi:type="dcterms:W3CDTF">2012-01-13T18:36:37Z</dcterms:created>
  <dcterms:modified xsi:type="dcterms:W3CDTF">2012-02-01T15:53:21Z</dcterms:modified>
</cp:coreProperties>
</file>