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19215" windowHeight="580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61" i="1" l="1"/>
  <c r="D28" i="1"/>
  <c r="C28" i="1"/>
  <c r="F28" i="1"/>
  <c r="F26" i="1"/>
  <c r="C36" i="1"/>
  <c r="D26" i="1"/>
  <c r="D19" i="1"/>
  <c r="D14" i="1"/>
  <c r="C26" i="1" l="1"/>
  <c r="F19" i="1"/>
  <c r="C19" i="1"/>
  <c r="F14" i="1"/>
  <c r="F45" i="1" s="1"/>
  <c r="C14" i="1"/>
</calcChain>
</file>

<file path=xl/sharedStrings.xml><?xml version="1.0" encoding="utf-8"?>
<sst xmlns="http://schemas.openxmlformats.org/spreadsheetml/2006/main" count="57" uniqueCount="46">
  <si>
    <t>Respondent Type</t>
  </si>
  <si>
    <t># of Responses</t>
  </si>
  <si>
    <t>Hours/Response</t>
  </si>
  <si>
    <t>Total Hours</t>
  </si>
  <si>
    <t>Description</t>
  </si>
  <si>
    <t>Section A: Burden By Affected Entity</t>
  </si>
  <si>
    <t>Federal Government</t>
  </si>
  <si>
    <t>Individuals or Households</t>
  </si>
  <si>
    <t>Sub-Total</t>
  </si>
  <si>
    <t>Private Sector</t>
  </si>
  <si>
    <t xml:space="preserve">     Business or other for-profits</t>
  </si>
  <si>
    <t xml:space="preserve">     Not-for Profits</t>
  </si>
  <si>
    <t xml:space="preserve">     Farms</t>
  </si>
  <si>
    <t>State, Local, or Tribal Governments</t>
  </si>
  <si>
    <t>Section B: Burden Impact Totals</t>
  </si>
  <si>
    <t>Total</t>
  </si>
  <si>
    <t>Current Inventory</t>
  </si>
  <si>
    <t>Current # of Respondents</t>
  </si>
  <si>
    <t>Correction/Adjustment</t>
  </si>
  <si>
    <t>Corrected # of Respondents</t>
  </si>
  <si>
    <t>Current # of Responses</t>
  </si>
  <si>
    <t>Current Inventory of Hours</t>
  </si>
  <si>
    <t>Revised Total of Respondents</t>
  </si>
  <si>
    <t>Revised Total of Responses</t>
  </si>
  <si>
    <t>Revised Total of Burden Hours</t>
  </si>
  <si>
    <t>Difference</t>
  </si>
  <si>
    <t>Section C: Burden by Regulation Group</t>
  </si>
  <si>
    <t>1. Sections 674.38, 682.10 and 685.201 - Deferment</t>
  </si>
  <si>
    <t>Individuals</t>
  </si>
  <si>
    <t>Business or other for-profits - inst.</t>
  </si>
  <si>
    <t>Non-profit Institutions</t>
  </si>
  <si>
    <t>Farms</t>
  </si>
  <si>
    <t>State, Public Institutions</t>
  </si>
  <si>
    <t>Grand Total</t>
  </si>
  <si>
    <t>OMB.1845.0002. Participation Management System Enrollment Forms - Tables</t>
  </si>
  <si>
    <t>#of Respondents</t>
  </si>
  <si>
    <t>.66 hours per response for paper form and .33 hours per response for web form</t>
  </si>
  <si>
    <t xml:space="preserve">     For-Profit Institutions--Web </t>
  </si>
  <si>
    <t xml:space="preserve">     For-Profit Institutions--Paper</t>
  </si>
  <si>
    <t>.66 hours per response for paper form</t>
  </si>
  <si>
    <t>.33 hours per response for web form</t>
  </si>
  <si>
    <t xml:space="preserve">     Not for Profit Institutions--Paper</t>
  </si>
  <si>
    <t xml:space="preserve">     Not for Profit Institutions--Web</t>
  </si>
  <si>
    <t xml:space="preserve">    Public Institutions--Web</t>
  </si>
  <si>
    <t xml:space="preserve">    Public Institutions--Paper</t>
  </si>
  <si>
    <t>Date: 07/11/2011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</si>
</sst>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3" fontId="0" fillId="0" borderId="0" xfId="0" applyNumberFormat="1"/>
    <xf numFmtId="0" fontId="0" fillId="0" borderId="1" xfId="0" applyBorder="1"/>
    <xf numFmtId="0" fontId="1" fillId="0" borderId="1" xfId="0" applyFont="1" applyBorder="1"/>
    <xf numFmtId="3" fontId="0" fillId="0" borderId="1" xfId="0" applyNumberFormat="1" applyBorder="1"/>
    <xf numFmtId="3" fontId="1" fillId="0" borderId="1" xfId="0" applyNumberFormat="1" applyFont="1" applyBorder="1"/>
    <xf numFmtId="0" fontId="1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/>
    <xf numFmtId="3" fontId="1" fillId="0" borderId="5" xfId="0" applyNumberFormat="1" applyFont="1" applyBorder="1"/>
    <xf numFmtId="0" fontId="1" fillId="0" borderId="7" xfId="0" applyFont="1" applyBorder="1" applyAlignment="1">
      <alignment wrapText="1"/>
    </xf>
    <xf numFmtId="0" fontId="0" fillId="0" borderId="8" xfId="0" applyBorder="1"/>
    <xf numFmtId="0" fontId="1" fillId="0" borderId="10" xfId="0" applyFont="1" applyBorder="1" applyAlignment="1">
      <alignment wrapText="1"/>
    </xf>
    <xf numFmtId="0" fontId="1" fillId="0" borderId="11" xfId="0" applyFont="1" applyBorder="1"/>
    <xf numFmtId="0" fontId="1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1" fillId="0" borderId="5" xfId="0" applyFont="1" applyBorder="1"/>
    <xf numFmtId="0" fontId="0" fillId="0" borderId="6" xfId="0" applyBorder="1" applyAlignment="1">
      <alignment wrapText="1"/>
    </xf>
    <xf numFmtId="0" fontId="0" fillId="0" borderId="11" xfId="0" applyBorder="1"/>
    <xf numFmtId="0" fontId="0" fillId="0" borderId="12" xfId="0" applyBorder="1" applyAlignment="1">
      <alignment wrapText="1"/>
    </xf>
    <xf numFmtId="0" fontId="0" fillId="0" borderId="9" xfId="0" applyBorder="1" applyAlignment="1">
      <alignment wrapText="1"/>
    </xf>
    <xf numFmtId="0" fontId="1" fillId="0" borderId="12" xfId="0" applyFont="1" applyBorder="1" applyAlignment="1">
      <alignment wrapText="1"/>
    </xf>
    <xf numFmtId="3" fontId="0" fillId="0" borderId="8" xfId="0" applyNumberFormat="1" applyBorder="1"/>
    <xf numFmtId="3" fontId="0" fillId="0" borderId="1" xfId="0" applyNumberFormat="1" applyFill="1" applyBorder="1"/>
    <xf numFmtId="0" fontId="0" fillId="0" borderId="1" xfId="0" applyFill="1" applyBorder="1"/>
    <xf numFmtId="3" fontId="0" fillId="0" borderId="5" xfId="0" applyNumberFormat="1" applyFill="1" applyBorder="1"/>
    <xf numFmtId="0" fontId="0" fillId="0" borderId="5" xfId="0" applyFill="1" applyBorder="1"/>
    <xf numFmtId="3" fontId="0" fillId="0" borderId="13" xfId="0" applyNumberFormat="1" applyFill="1" applyBorder="1"/>
    <xf numFmtId="0" fontId="0" fillId="0" borderId="13" xfId="0" applyFill="1" applyBorder="1"/>
    <xf numFmtId="0" fontId="0" fillId="0" borderId="10" xfId="0" applyBorder="1" applyAlignment="1">
      <alignment horizontal="left" wrapText="1"/>
    </xf>
    <xf numFmtId="0" fontId="0" fillId="0" borderId="11" xfId="0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tabSelected="1" zoomScaleNormal="100" workbookViewId="0">
      <pane ySplit="2" topLeftCell="A3" activePane="bottomLeft" state="frozen"/>
      <selection pane="bottomLeft" activeCell="A74" sqref="A74"/>
    </sheetView>
  </sheetViews>
  <sheetFormatPr defaultRowHeight="12.75" x14ac:dyDescent="0.2"/>
  <cols>
    <col min="1" max="1" width="36.42578125" style="2" customWidth="1"/>
    <col min="3" max="3" width="18.5703125" bestFit="1" customWidth="1"/>
    <col min="4" max="4" width="17.42578125" bestFit="1" customWidth="1"/>
    <col min="5" max="5" width="65.28515625" customWidth="1"/>
    <col min="6" max="6" width="13.42578125" bestFit="1" customWidth="1"/>
    <col min="7" max="7" width="18" style="2" customWidth="1"/>
  </cols>
  <sheetData>
    <row r="1" spans="1:7" ht="13.5" thickBot="1" x14ac:dyDescent="0.25">
      <c r="A1" s="32" t="s">
        <v>34</v>
      </c>
      <c r="B1" s="33"/>
      <c r="C1" s="33"/>
      <c r="D1" s="33"/>
      <c r="E1" s="21" t="s">
        <v>45</v>
      </c>
      <c r="F1" s="21"/>
      <c r="G1" s="22"/>
    </row>
    <row r="2" spans="1:7" ht="13.5" thickBot="1" x14ac:dyDescent="0.25">
      <c r="A2" s="15" t="s">
        <v>0</v>
      </c>
      <c r="B2" s="16"/>
      <c r="C2" s="16" t="s">
        <v>35</v>
      </c>
      <c r="D2" s="16" t="s">
        <v>1</v>
      </c>
      <c r="E2" s="16" t="s">
        <v>2</v>
      </c>
      <c r="F2" s="16" t="s">
        <v>3</v>
      </c>
      <c r="G2" s="24" t="s">
        <v>4</v>
      </c>
    </row>
    <row r="3" spans="1:7" x14ac:dyDescent="0.2">
      <c r="A3" s="13" t="s">
        <v>5</v>
      </c>
      <c r="B3" s="14"/>
      <c r="C3" s="14"/>
      <c r="D3" s="14"/>
      <c r="E3" s="14"/>
      <c r="F3" s="14"/>
      <c r="G3" s="23"/>
    </row>
    <row r="4" spans="1:7" x14ac:dyDescent="0.2">
      <c r="A4" s="9" t="s">
        <v>6</v>
      </c>
      <c r="B4" s="4"/>
      <c r="C4" s="4"/>
      <c r="D4" s="4"/>
      <c r="E4" s="4"/>
      <c r="F4" s="4"/>
      <c r="G4" s="18"/>
    </row>
    <row r="5" spans="1:7" x14ac:dyDescent="0.2">
      <c r="A5" s="9"/>
      <c r="B5" s="4"/>
      <c r="C5" s="4"/>
      <c r="D5" s="4"/>
      <c r="E5" s="4"/>
      <c r="F5" s="4"/>
      <c r="G5" s="18"/>
    </row>
    <row r="6" spans="1:7" x14ac:dyDescent="0.2">
      <c r="A6" s="9" t="s">
        <v>7</v>
      </c>
      <c r="B6" s="4"/>
      <c r="C6" s="4"/>
      <c r="D6" s="4"/>
      <c r="E6" s="4"/>
      <c r="F6" s="4"/>
      <c r="G6" s="18"/>
    </row>
    <row r="7" spans="1:7" x14ac:dyDescent="0.2">
      <c r="A7" s="9"/>
      <c r="B7" s="4"/>
      <c r="C7" s="4"/>
      <c r="D7" s="4"/>
      <c r="E7" s="4"/>
      <c r="F7" s="4"/>
      <c r="G7" s="18"/>
    </row>
    <row r="8" spans="1:7" x14ac:dyDescent="0.2">
      <c r="A8" s="9" t="s">
        <v>8</v>
      </c>
      <c r="B8" s="4"/>
      <c r="C8" s="4"/>
      <c r="D8" s="4"/>
      <c r="E8" s="4"/>
      <c r="F8" s="4"/>
      <c r="G8" s="18"/>
    </row>
    <row r="9" spans="1:7" x14ac:dyDescent="0.2">
      <c r="A9" s="9"/>
      <c r="B9" s="4"/>
      <c r="C9" s="4"/>
      <c r="D9" s="4"/>
      <c r="E9" s="4"/>
      <c r="F9" s="4"/>
      <c r="G9" s="18"/>
    </row>
    <row r="10" spans="1:7" x14ac:dyDescent="0.2">
      <c r="A10" s="9" t="s">
        <v>9</v>
      </c>
      <c r="B10" s="4"/>
      <c r="C10" s="4"/>
      <c r="D10" s="4"/>
      <c r="E10" s="4"/>
      <c r="F10" s="4"/>
      <c r="G10" s="18"/>
    </row>
    <row r="11" spans="1:7" x14ac:dyDescent="0.2">
      <c r="A11" s="9" t="s">
        <v>10</v>
      </c>
      <c r="B11" s="4"/>
      <c r="C11" s="4"/>
      <c r="D11" s="4"/>
      <c r="E11" s="4"/>
      <c r="F11" s="4"/>
      <c r="G11" s="18"/>
    </row>
    <row r="12" spans="1:7" x14ac:dyDescent="0.2">
      <c r="A12" s="9" t="s">
        <v>37</v>
      </c>
      <c r="B12" s="4"/>
      <c r="C12" s="26">
        <v>10678</v>
      </c>
      <c r="D12" s="26">
        <v>10678</v>
      </c>
      <c r="E12" s="27" t="s">
        <v>40</v>
      </c>
      <c r="F12" s="26">
        <v>3524</v>
      </c>
      <c r="G12" s="18"/>
    </row>
    <row r="13" spans="1:7" ht="13.5" thickBot="1" x14ac:dyDescent="0.25">
      <c r="A13" s="9" t="s">
        <v>38</v>
      </c>
      <c r="B13" s="4"/>
      <c r="C13" s="28">
        <v>97</v>
      </c>
      <c r="D13" s="28">
        <v>97</v>
      </c>
      <c r="E13" s="29" t="s">
        <v>39</v>
      </c>
      <c r="F13" s="28">
        <v>64</v>
      </c>
      <c r="G13" s="18"/>
    </row>
    <row r="14" spans="1:7" ht="13.5" thickBot="1" x14ac:dyDescent="0.25">
      <c r="A14" s="9" t="s">
        <v>8</v>
      </c>
      <c r="B14" s="4"/>
      <c r="C14" s="30">
        <f>SUM(C12:C13)</f>
        <v>10775</v>
      </c>
      <c r="D14" s="30">
        <f>SUM(D12:D13)</f>
        <v>10775</v>
      </c>
      <c r="E14" s="31"/>
      <c r="F14" s="30">
        <f>SUM(F12:F13)</f>
        <v>3588</v>
      </c>
      <c r="G14" s="18"/>
    </row>
    <row r="15" spans="1:7" ht="13.5" thickTop="1" x14ac:dyDescent="0.2">
      <c r="A15" s="9"/>
      <c r="B15" s="4"/>
      <c r="C15" s="25"/>
      <c r="D15" s="25"/>
      <c r="E15" s="14"/>
      <c r="F15" s="25"/>
      <c r="G15" s="18"/>
    </row>
    <row r="16" spans="1:7" x14ac:dyDescent="0.2">
      <c r="A16" s="9" t="s">
        <v>11</v>
      </c>
      <c r="B16" s="4"/>
      <c r="C16" s="6"/>
      <c r="D16" s="6"/>
      <c r="E16" s="4"/>
      <c r="F16" s="6"/>
      <c r="G16" s="18"/>
    </row>
    <row r="17" spans="1:7" x14ac:dyDescent="0.2">
      <c r="A17" s="9" t="s">
        <v>42</v>
      </c>
      <c r="B17" s="4"/>
      <c r="C17" s="26">
        <v>4928</v>
      </c>
      <c r="D17" s="26">
        <v>4928</v>
      </c>
      <c r="E17" s="27" t="s">
        <v>40</v>
      </c>
      <c r="F17" s="26">
        <v>1626</v>
      </c>
      <c r="G17" s="18"/>
    </row>
    <row r="18" spans="1:7" ht="13.5" thickBot="1" x14ac:dyDescent="0.25">
      <c r="A18" s="9" t="s">
        <v>41</v>
      </c>
      <c r="B18" s="4"/>
      <c r="C18" s="28">
        <v>44</v>
      </c>
      <c r="D18" s="28">
        <v>44</v>
      </c>
      <c r="E18" s="29" t="s">
        <v>39</v>
      </c>
      <c r="F18" s="28">
        <v>29</v>
      </c>
      <c r="G18" s="18"/>
    </row>
    <row r="19" spans="1:7" ht="13.5" thickBot="1" x14ac:dyDescent="0.25">
      <c r="A19" s="9" t="s">
        <v>8</v>
      </c>
      <c r="B19" s="4"/>
      <c r="C19" s="30">
        <f>SUM(C17:C18)</f>
        <v>4972</v>
      </c>
      <c r="D19" s="30">
        <f>SUM(D17:D18)</f>
        <v>4972</v>
      </c>
      <c r="E19" s="31"/>
      <c r="F19" s="30">
        <f>SUM(F17:F18)</f>
        <v>1655</v>
      </c>
      <c r="G19" s="18"/>
    </row>
    <row r="20" spans="1:7" ht="13.5" thickTop="1" x14ac:dyDescent="0.2">
      <c r="A20" s="9"/>
      <c r="B20" s="4"/>
      <c r="C20" s="25"/>
      <c r="D20" s="25"/>
      <c r="E20" s="14"/>
      <c r="F20" s="25"/>
      <c r="G20" s="18"/>
    </row>
    <row r="21" spans="1:7" x14ac:dyDescent="0.2">
      <c r="A21" s="9" t="s">
        <v>12</v>
      </c>
      <c r="B21" s="4"/>
      <c r="C21" s="6"/>
      <c r="D21" s="6"/>
      <c r="E21" s="4"/>
      <c r="F21" s="6"/>
      <c r="G21" s="18"/>
    </row>
    <row r="22" spans="1:7" x14ac:dyDescent="0.2">
      <c r="A22" s="9"/>
      <c r="B22" s="4"/>
      <c r="C22" s="6"/>
      <c r="D22" s="6"/>
      <c r="E22" s="4"/>
      <c r="F22" s="6"/>
      <c r="G22" s="18"/>
    </row>
    <row r="23" spans="1:7" x14ac:dyDescent="0.2">
      <c r="A23" s="9" t="s">
        <v>13</v>
      </c>
      <c r="B23" s="4"/>
      <c r="C23" s="6"/>
      <c r="D23" s="6"/>
      <c r="E23" s="4"/>
      <c r="F23" s="6"/>
      <c r="G23" s="18"/>
    </row>
    <row r="24" spans="1:7" x14ac:dyDescent="0.2">
      <c r="A24" s="9" t="s">
        <v>43</v>
      </c>
      <c r="B24" s="4"/>
      <c r="C24" s="26">
        <v>4928</v>
      </c>
      <c r="D24" s="26">
        <v>4928</v>
      </c>
      <c r="E24" s="27" t="s">
        <v>40</v>
      </c>
      <c r="F24" s="26">
        <v>1626</v>
      </c>
      <c r="G24" s="18"/>
    </row>
    <row r="25" spans="1:7" ht="13.5" thickBot="1" x14ac:dyDescent="0.25">
      <c r="A25" s="9" t="s">
        <v>44</v>
      </c>
      <c r="B25" s="4"/>
      <c r="C25" s="28">
        <v>44</v>
      </c>
      <c r="D25" s="28">
        <v>44</v>
      </c>
      <c r="E25" s="29" t="s">
        <v>39</v>
      </c>
      <c r="F25" s="28">
        <v>29</v>
      </c>
      <c r="G25" s="18"/>
    </row>
    <row r="26" spans="1:7" ht="13.5" thickBot="1" x14ac:dyDescent="0.25">
      <c r="A26" s="9" t="s">
        <v>8</v>
      </c>
      <c r="B26" s="4"/>
      <c r="C26" s="30">
        <f>SUM(C24:C25)</f>
        <v>4972</v>
      </c>
      <c r="D26" s="30">
        <f>SUM(D24:D25)</f>
        <v>4972</v>
      </c>
      <c r="E26" s="31"/>
      <c r="F26" s="30">
        <f>SUM(F24:F25)</f>
        <v>1655</v>
      </c>
      <c r="G26" s="18"/>
    </row>
    <row r="27" spans="1:7" ht="13.5" thickTop="1" x14ac:dyDescent="0.2">
      <c r="A27" s="9"/>
      <c r="B27" s="4"/>
      <c r="C27" s="25"/>
      <c r="D27" s="25"/>
      <c r="E27" s="14"/>
      <c r="F27" s="25"/>
      <c r="G27" s="18"/>
    </row>
    <row r="28" spans="1:7" x14ac:dyDescent="0.2">
      <c r="A28" s="8" t="s">
        <v>8</v>
      </c>
      <c r="B28" s="4"/>
      <c r="C28" s="7">
        <f>SUM(C14,C19,C26)</f>
        <v>20719</v>
      </c>
      <c r="D28" s="7">
        <f>SUM(D14,D19,D26)</f>
        <v>20719</v>
      </c>
      <c r="E28" s="5"/>
      <c r="F28" s="7">
        <f>SUM(F14,F19,F26)</f>
        <v>6898</v>
      </c>
      <c r="G28" s="18"/>
    </row>
    <row r="29" spans="1:7" x14ac:dyDescent="0.2">
      <c r="A29" s="9"/>
      <c r="B29" s="4"/>
      <c r="C29" s="6"/>
      <c r="D29" s="6"/>
      <c r="E29" s="4"/>
      <c r="F29" s="6"/>
      <c r="G29" s="18"/>
    </row>
    <row r="30" spans="1:7" x14ac:dyDescent="0.2">
      <c r="A30" s="8" t="s">
        <v>14</v>
      </c>
      <c r="B30" s="5"/>
      <c r="C30" s="6"/>
      <c r="D30" s="6"/>
      <c r="E30" s="4"/>
      <c r="F30" s="6"/>
      <c r="G30" s="18"/>
    </row>
    <row r="31" spans="1:7" s="1" customFormat="1" x14ac:dyDescent="0.2">
      <c r="A31" s="8" t="s">
        <v>15</v>
      </c>
      <c r="B31" s="5"/>
      <c r="C31" s="7"/>
      <c r="D31" s="7"/>
      <c r="E31" s="5"/>
      <c r="F31" s="7"/>
      <c r="G31" s="17"/>
    </row>
    <row r="32" spans="1:7" x14ac:dyDescent="0.2">
      <c r="A32" s="9"/>
      <c r="B32" s="4"/>
      <c r="C32" s="6"/>
      <c r="D32" s="6"/>
      <c r="E32" s="4"/>
      <c r="F32" s="6"/>
      <c r="G32" s="18"/>
    </row>
    <row r="33" spans="1:7" x14ac:dyDescent="0.2">
      <c r="A33" s="9" t="s">
        <v>16</v>
      </c>
      <c r="B33" s="4"/>
      <c r="C33" s="6"/>
      <c r="D33" s="6"/>
      <c r="E33" s="4"/>
      <c r="F33" s="6">
        <v>5749</v>
      </c>
      <c r="G33" s="18"/>
    </row>
    <row r="34" spans="1:7" x14ac:dyDescent="0.2">
      <c r="A34" s="9" t="s">
        <v>17</v>
      </c>
      <c r="B34" s="4"/>
      <c r="C34" s="6">
        <v>16954</v>
      </c>
      <c r="D34" s="6"/>
      <c r="E34" s="4"/>
      <c r="F34" s="6"/>
      <c r="G34" s="18"/>
    </row>
    <row r="35" spans="1:7" x14ac:dyDescent="0.2">
      <c r="A35" s="9" t="s">
        <v>18</v>
      </c>
      <c r="B35" s="4"/>
      <c r="C35" s="6">
        <v>3765</v>
      </c>
      <c r="D35" s="6"/>
      <c r="E35" s="4"/>
      <c r="F35" s="6">
        <v>1149</v>
      </c>
      <c r="G35" s="18"/>
    </row>
    <row r="36" spans="1:7" x14ac:dyDescent="0.2">
      <c r="A36" s="9" t="s">
        <v>19</v>
      </c>
      <c r="B36" s="4"/>
      <c r="C36" s="6">
        <f>SUM(C34:C35)</f>
        <v>20719</v>
      </c>
      <c r="D36" s="6"/>
      <c r="E36" s="4"/>
      <c r="F36" s="6"/>
      <c r="G36" s="18"/>
    </row>
    <row r="37" spans="1:7" x14ac:dyDescent="0.2">
      <c r="A37" s="9"/>
      <c r="B37" s="4"/>
      <c r="C37" s="6"/>
      <c r="D37" s="6"/>
      <c r="E37" s="4"/>
      <c r="F37" s="6"/>
      <c r="G37" s="18"/>
    </row>
    <row r="38" spans="1:7" x14ac:dyDescent="0.2">
      <c r="A38" s="9" t="s">
        <v>20</v>
      </c>
      <c r="B38" s="4"/>
      <c r="C38" s="6"/>
      <c r="D38" s="6">
        <v>16954</v>
      </c>
      <c r="E38" s="4"/>
      <c r="F38" s="6"/>
      <c r="G38" s="18"/>
    </row>
    <row r="39" spans="1:7" x14ac:dyDescent="0.2">
      <c r="A39" s="9" t="s">
        <v>21</v>
      </c>
      <c r="B39" s="4"/>
      <c r="C39" s="6"/>
      <c r="D39" s="6"/>
      <c r="E39" s="4"/>
      <c r="F39" s="6">
        <v>5749</v>
      </c>
      <c r="G39" s="18"/>
    </row>
    <row r="40" spans="1:7" x14ac:dyDescent="0.2">
      <c r="A40" s="9" t="s">
        <v>22</v>
      </c>
      <c r="B40" s="4"/>
      <c r="C40" s="6">
        <v>20719</v>
      </c>
      <c r="D40" s="6"/>
      <c r="E40" s="4"/>
      <c r="F40" s="6"/>
      <c r="G40" s="18"/>
    </row>
    <row r="41" spans="1:7" x14ac:dyDescent="0.2">
      <c r="A41" s="9" t="s">
        <v>23</v>
      </c>
      <c r="B41" s="4"/>
      <c r="C41" s="6"/>
      <c r="D41" s="6">
        <v>20719</v>
      </c>
      <c r="E41" s="4"/>
      <c r="F41" s="6"/>
      <c r="G41" s="18"/>
    </row>
    <row r="42" spans="1:7" x14ac:dyDescent="0.2">
      <c r="A42" s="9" t="s">
        <v>24</v>
      </c>
      <c r="B42" s="4"/>
      <c r="C42" s="6"/>
      <c r="D42" s="6"/>
      <c r="E42" s="4"/>
      <c r="F42" s="6">
        <v>6898</v>
      </c>
      <c r="G42" s="18"/>
    </row>
    <row r="43" spans="1:7" x14ac:dyDescent="0.2">
      <c r="A43" s="9"/>
      <c r="B43" s="4"/>
      <c r="C43" s="6"/>
      <c r="D43" s="6"/>
      <c r="E43" s="4"/>
      <c r="F43" s="6"/>
      <c r="G43" s="18"/>
    </row>
    <row r="44" spans="1:7" x14ac:dyDescent="0.2">
      <c r="A44" s="9" t="s">
        <v>25</v>
      </c>
      <c r="B44" s="4"/>
      <c r="C44" s="6">
        <v>3765</v>
      </c>
      <c r="D44" s="6">
        <v>3765</v>
      </c>
      <c r="E44" s="4"/>
      <c r="F44" s="6"/>
      <c r="G44" s="18"/>
    </row>
    <row r="45" spans="1:7" x14ac:dyDescent="0.2">
      <c r="A45" s="9"/>
      <c r="B45" s="4"/>
      <c r="C45" s="6"/>
      <c r="D45" s="6"/>
      <c r="E45" s="4"/>
      <c r="F45" s="6">
        <f>F35</f>
        <v>1149</v>
      </c>
      <c r="G45" s="18"/>
    </row>
    <row r="46" spans="1:7" ht="25.5" x14ac:dyDescent="0.2">
      <c r="A46" s="8" t="s">
        <v>26</v>
      </c>
      <c r="B46" s="4"/>
      <c r="C46" s="6"/>
      <c r="D46" s="6"/>
      <c r="E46" s="4"/>
      <c r="F46" s="6"/>
      <c r="G46" s="18"/>
    </row>
    <row r="47" spans="1:7" ht="28.5" customHeight="1" x14ac:dyDescent="0.2">
      <c r="A47" s="9" t="s">
        <v>27</v>
      </c>
      <c r="B47" s="4"/>
      <c r="C47" s="6"/>
      <c r="D47" s="6"/>
      <c r="E47" s="4"/>
      <c r="F47" s="6"/>
      <c r="G47" s="18"/>
    </row>
    <row r="48" spans="1:7" x14ac:dyDescent="0.2">
      <c r="A48" s="9" t="s">
        <v>28</v>
      </c>
      <c r="B48" s="4"/>
      <c r="C48" s="6"/>
      <c r="D48" s="6"/>
      <c r="E48" s="4"/>
      <c r="F48" s="6"/>
      <c r="G48" s="18"/>
    </row>
    <row r="49" spans="1:7" x14ac:dyDescent="0.2">
      <c r="A49" s="9"/>
      <c r="B49" s="4"/>
      <c r="C49" s="6"/>
      <c r="D49" s="6"/>
      <c r="E49" s="4"/>
      <c r="F49" s="6"/>
      <c r="G49" s="18"/>
    </row>
    <row r="50" spans="1:7" ht="13.5" thickBot="1" x14ac:dyDescent="0.25">
      <c r="A50" s="9" t="s">
        <v>29</v>
      </c>
      <c r="B50" s="4"/>
      <c r="C50" s="30">
        <v>10775</v>
      </c>
      <c r="D50" s="30">
        <v>10775</v>
      </c>
      <c r="E50" s="4" t="s">
        <v>36</v>
      </c>
      <c r="F50" s="6">
        <v>3588</v>
      </c>
      <c r="G50" s="18"/>
    </row>
    <row r="51" spans="1:7" ht="13.5" thickTop="1" x14ac:dyDescent="0.2">
      <c r="A51" s="9"/>
      <c r="B51" s="4"/>
      <c r="C51" s="6"/>
      <c r="D51" s="6"/>
      <c r="E51" s="4"/>
      <c r="F51" s="6"/>
      <c r="G51" s="18"/>
    </row>
    <row r="52" spans="1:7" x14ac:dyDescent="0.2">
      <c r="A52" s="9" t="s">
        <v>30</v>
      </c>
      <c r="B52" s="4"/>
      <c r="C52" s="6">
        <v>4972</v>
      </c>
      <c r="D52" s="6">
        <v>4972</v>
      </c>
      <c r="E52" s="4" t="s">
        <v>36</v>
      </c>
      <c r="F52" s="6">
        <v>1655</v>
      </c>
      <c r="G52" s="18"/>
    </row>
    <row r="53" spans="1:7" x14ac:dyDescent="0.2">
      <c r="A53" s="9"/>
      <c r="B53" s="4"/>
      <c r="C53" s="6"/>
      <c r="D53" s="6"/>
      <c r="E53" s="4"/>
      <c r="F53" s="6"/>
      <c r="G53" s="18"/>
    </row>
    <row r="54" spans="1:7" x14ac:dyDescent="0.2">
      <c r="A54" s="9" t="s">
        <v>31</v>
      </c>
      <c r="B54" s="4"/>
      <c r="C54" s="6"/>
      <c r="D54" s="6"/>
      <c r="E54" s="4"/>
      <c r="F54" s="6"/>
      <c r="G54" s="18"/>
    </row>
    <row r="55" spans="1:7" x14ac:dyDescent="0.2">
      <c r="A55" s="9"/>
      <c r="B55" s="4"/>
      <c r="C55" s="6"/>
      <c r="D55" s="6"/>
      <c r="E55" s="4"/>
      <c r="F55" s="6"/>
      <c r="G55" s="18"/>
    </row>
    <row r="56" spans="1:7" x14ac:dyDescent="0.2">
      <c r="A56" s="9" t="s">
        <v>32</v>
      </c>
      <c r="B56" s="4"/>
      <c r="C56" s="6">
        <v>4972</v>
      </c>
      <c r="D56" s="6">
        <v>4972</v>
      </c>
      <c r="E56" s="4" t="s">
        <v>36</v>
      </c>
      <c r="F56" s="6">
        <v>1655</v>
      </c>
      <c r="G56" s="18"/>
    </row>
    <row r="57" spans="1:7" x14ac:dyDescent="0.2">
      <c r="A57" s="9"/>
      <c r="B57" s="4"/>
      <c r="C57" s="6"/>
      <c r="D57" s="6"/>
      <c r="E57" s="4"/>
      <c r="F57" s="6"/>
      <c r="G57" s="18"/>
    </row>
    <row r="58" spans="1:7" x14ac:dyDescent="0.2">
      <c r="A58" s="9"/>
      <c r="B58" s="4"/>
      <c r="C58" s="6"/>
      <c r="D58" s="6"/>
      <c r="E58" s="4"/>
      <c r="F58" s="6"/>
      <c r="G58" s="18"/>
    </row>
    <row r="59" spans="1:7" x14ac:dyDescent="0.2">
      <c r="A59" s="9"/>
      <c r="B59" s="4"/>
      <c r="C59" s="6"/>
      <c r="D59" s="6"/>
      <c r="E59" s="4"/>
      <c r="F59" s="6"/>
      <c r="G59" s="18"/>
    </row>
    <row r="60" spans="1:7" x14ac:dyDescent="0.2">
      <c r="A60" s="9"/>
      <c r="B60" s="4"/>
      <c r="C60" s="6"/>
      <c r="D60" s="6"/>
      <c r="E60" s="4"/>
      <c r="F60" s="6"/>
      <c r="G60" s="18"/>
    </row>
    <row r="61" spans="1:7" x14ac:dyDescent="0.2">
      <c r="A61" s="9" t="s">
        <v>8</v>
      </c>
      <c r="B61" s="4"/>
      <c r="C61" s="7">
        <v>20719</v>
      </c>
      <c r="D61" s="7">
        <v>20719</v>
      </c>
      <c r="E61" s="5"/>
      <c r="F61" s="7">
        <f>SUM(F50,F52,F56)</f>
        <v>6898</v>
      </c>
      <c r="G61" s="18"/>
    </row>
    <row r="62" spans="1:7" x14ac:dyDescent="0.2">
      <c r="A62" s="9"/>
      <c r="B62" s="4"/>
      <c r="C62" s="6"/>
      <c r="D62" s="6"/>
      <c r="E62" s="4"/>
      <c r="F62" s="6"/>
      <c r="G62" s="18"/>
    </row>
    <row r="63" spans="1:7" ht="13.5" thickBot="1" x14ac:dyDescent="0.25">
      <c r="A63" s="10" t="s">
        <v>33</v>
      </c>
      <c r="B63" s="11"/>
      <c r="C63" s="12">
        <v>20719</v>
      </c>
      <c r="D63" s="12">
        <v>20719</v>
      </c>
      <c r="E63" s="19"/>
      <c r="F63" s="12">
        <v>6898</v>
      </c>
      <c r="G63" s="20"/>
    </row>
    <row r="64" spans="1:7" x14ac:dyDescent="0.2">
      <c r="C64" s="3"/>
      <c r="D64" s="3"/>
      <c r="F64" s="3"/>
    </row>
    <row r="65" spans="3:6" x14ac:dyDescent="0.2">
      <c r="C65" s="3"/>
      <c r="D65" s="3"/>
      <c r="F65" s="3"/>
    </row>
  </sheetData>
  <mergeCells count="1">
    <mergeCell ref="A1:D1"/>
  </mergeCells>
  <phoneticPr fontId="0" type="noConversion"/>
  <pageMargins left="0.5" right="0.5" top="0.5" bottom="0.5" header="0.5" footer="0.5"/>
  <pageSetup scale="6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IT Services</cp:lastModifiedBy>
  <cp:lastPrinted>2010-07-07T20:46:45Z</cp:lastPrinted>
  <dcterms:created xsi:type="dcterms:W3CDTF">1996-10-14T23:33:28Z</dcterms:created>
  <dcterms:modified xsi:type="dcterms:W3CDTF">2011-07-11T22:15:01Z</dcterms:modified>
</cp:coreProperties>
</file>