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20" yWindow="0" windowWidth="19440" windowHeight="8670" tabRatio="848" firstSheet="1" activeTab="1"/>
  </bookViews>
  <sheets>
    <sheet name="Drop-Down Menus" sheetId="15" state="hidden" r:id="rId1"/>
    <sheet name="Table of Contents" sheetId="1" r:id="rId2"/>
    <sheet name="Data Dictionary" sheetId="11" r:id="rId3"/>
    <sheet name="Summary-weekly" sheetId="16" r:id="rId4"/>
    <sheet name="Summary-monthly" sheetId="17" r:id="rId5"/>
    <sheet name="Call Centers" sheetId="13" r:id="rId6"/>
    <sheet name="Call Vol" sheetId="2" r:id="rId7"/>
    <sheet name="Wait Time" sheetId="3" r:id="rId8"/>
    <sheet name="Abandon Rate" sheetId="4" r:id="rId9"/>
    <sheet name="Apps - Week" sheetId="5" r:id="rId10"/>
    <sheet name="Apps - Month" sheetId="12" r:id="rId11"/>
    <sheet name="Transfers" sheetId="18" r:id="rId12"/>
    <sheet name="Renewals" sheetId="6" r:id="rId13"/>
    <sheet name="Enrollment" sheetId="7" r:id="rId14"/>
    <sheet name="Eligible Indivs" sheetId="8" r:id="rId15"/>
    <sheet name="Ineligible Indivs" sheetId="9" r:id="rId16"/>
    <sheet name="Pending" sheetId="14" r:id="rId17"/>
    <sheet name="Process Time" sheetId="10" r:id="rId18"/>
  </sheets>
  <definedNames>
    <definedName name="Monthly">'Drop-Down Menus'!$D$1:$D$6</definedName>
    <definedName name="_xlnm.Print_Area" localSheetId="8">'Abandon Rate'!$A$1:$G$28</definedName>
    <definedName name="_xlnm.Print_Area" localSheetId="10">'Apps - Month'!$A$1:$H$39</definedName>
    <definedName name="_xlnm.Print_Area" localSheetId="9">'Apps - Week'!$A$1:$G$23</definedName>
    <definedName name="_xlnm.Print_Area" localSheetId="5">'Call Centers'!$A$1:$G$20</definedName>
    <definedName name="_xlnm.Print_Area" localSheetId="6">'Call Vol'!$A$1:$G$28</definedName>
    <definedName name="_xlnm.Print_Area" localSheetId="2">'Data Dictionary'!$A$1:$B$19</definedName>
    <definedName name="_xlnm.Print_Area" localSheetId="14">'Eligible Indivs'!$A$1:$H$34</definedName>
    <definedName name="_xlnm.Print_Area" localSheetId="13">Enrollment!$A$1:$H$27</definedName>
    <definedName name="_xlnm.Print_Area" localSheetId="15">'Ineligible Indivs'!$A$1:$H$33</definedName>
    <definedName name="_xlnm.Print_Area" localSheetId="16">Pending!$A$1:$H$26</definedName>
    <definedName name="_xlnm.Print_Area" localSheetId="17">'Process Time'!$A$1:$H$51</definedName>
    <definedName name="_xlnm.Print_Area" localSheetId="12">Renewals!$A$1:$H$24</definedName>
    <definedName name="_xlnm.Print_Area" localSheetId="3">'Summary-weekly'!$A$1:$C$12</definedName>
    <definedName name="_xlnm.Print_Area" localSheetId="1">'Table of Contents'!$A$4:$E$33</definedName>
    <definedName name="_xlnm.Print_Area" localSheetId="11">Transfers!$A$1:$H$29</definedName>
    <definedName name="_xlnm.Print_Area" localSheetId="7">'Wait Time'!$A$1:$G$28</definedName>
    <definedName name="ReportType">'Drop-Down Menus'!$B$1:$B$2</definedName>
    <definedName name="Select" localSheetId="4">'Drop-Down Menus'!#REF!</definedName>
    <definedName name="Select" localSheetId="11">'Drop-Down Menus'!#REF!</definedName>
    <definedName name="Select">'Drop-Down Menus'!#REF!</definedName>
    <definedName name="States">'Drop-Down Menus'!$A$1:$A$51</definedName>
    <definedName name="Weekly">'Drop-Down Menus'!$C$1:$C$14</definedName>
  </definedNames>
  <calcPr calcId="145621"/>
</workbook>
</file>

<file path=xl/calcChain.xml><?xml version="1.0" encoding="utf-8"?>
<calcChain xmlns="http://schemas.openxmlformats.org/spreadsheetml/2006/main">
  <c r="C10" i="18" l="1"/>
  <c r="C9" i="18"/>
  <c r="C8" i="18"/>
  <c r="C10" i="9"/>
  <c r="C9" i="9"/>
  <c r="C8" i="9"/>
  <c r="C10" i="8"/>
  <c r="C9" i="8"/>
  <c r="C8" i="8"/>
  <c r="C10" i="7"/>
  <c r="C9" i="7"/>
  <c r="C9" i="6"/>
  <c r="C11" i="4"/>
  <c r="C11" i="3"/>
  <c r="C11" i="2"/>
  <c r="C10" i="10"/>
  <c r="C10" i="14"/>
  <c r="C10" i="6"/>
  <c r="C10" i="12"/>
  <c r="C10" i="5"/>
  <c r="C9" i="13"/>
  <c r="C9" i="5"/>
  <c r="C9" i="14"/>
  <c r="C9" i="10"/>
  <c r="C8" i="10"/>
  <c r="C9" i="4"/>
  <c r="C9" i="3"/>
  <c r="C9" i="2"/>
  <c r="C8" i="14"/>
  <c r="C8" i="7"/>
  <c r="C8" i="6"/>
  <c r="C8" i="12"/>
  <c r="C8" i="5"/>
  <c r="A15" i="13"/>
  <c r="A16" i="13" s="1"/>
  <c r="A17" i="13" s="1"/>
  <c r="A18" i="13" s="1"/>
  <c r="A19" i="13" s="1"/>
  <c r="A20" i="13" s="1"/>
  <c r="C7" i="13"/>
  <c r="A15" i="6" l="1"/>
  <c r="A15" i="5"/>
  <c r="A17" i="12"/>
  <c r="A18" i="12" s="1"/>
  <c r="A19" i="12" s="1"/>
  <c r="A20" i="12" s="1"/>
  <c r="A21" i="12" s="1"/>
  <c r="A22" i="12" s="1"/>
  <c r="A16" i="4"/>
  <c r="A17" i="4" s="1"/>
  <c r="A18" i="4" s="1"/>
  <c r="A19" i="4" s="1"/>
  <c r="A20" i="4" s="1"/>
  <c r="A21" i="4" s="1"/>
  <c r="A16" i="3"/>
  <c r="A17" i="3" s="1"/>
  <c r="A18" i="3" s="1"/>
  <c r="A19" i="3" s="1"/>
  <c r="A20" i="3" s="1"/>
  <c r="A21" i="3" s="1"/>
  <c r="A16" i="2"/>
  <c r="A17" i="2" s="1"/>
  <c r="A18" i="2" s="1"/>
  <c r="A19" i="2" s="1"/>
  <c r="A20" i="2" s="1"/>
  <c r="A21" i="2" s="1"/>
  <c r="A21" i="10" l="1"/>
  <c r="A22" i="10" s="1"/>
  <c r="A23" i="10" s="1"/>
  <c r="A24" i="10" l="1"/>
  <c r="A25" i="10" s="1"/>
  <c r="A26" i="10" s="1"/>
  <c r="A27" i="10" s="1"/>
</calcChain>
</file>

<file path=xl/sharedStrings.xml><?xml version="1.0" encoding="utf-8"?>
<sst xmlns="http://schemas.openxmlformats.org/spreadsheetml/2006/main" count="1027" uniqueCount="551">
  <si>
    <r>
      <t>I</t>
    </r>
    <r>
      <rPr>
        <sz val="9"/>
        <color indexed="8"/>
        <rFont val="Calibri"/>
        <family val="2"/>
      </rPr>
      <t>NFORMATION NOT RELEASABLE TO THE PUBLIC UNLESS AUTHORIZED BY LAW: This information has not been publicly disclosed and may be privileged and confidential. It is for internal government use only and must not be disseminated, distributed, or copied to persons not authorized to receive the information. Unauthorized disclosure may result in prosecution to the fullest extent of the law.</t>
    </r>
  </si>
  <si>
    <t>State</t>
  </si>
  <si>
    <t>(please select)</t>
  </si>
  <si>
    <t>Reference period list</t>
  </si>
  <si>
    <t>Alabama (AL)</t>
  </si>
  <si>
    <t>10/1/2013-12/31/2013</t>
  </si>
  <si>
    <t xml:space="preserve">New </t>
  </si>
  <si>
    <t>Arizona (AZ)</t>
  </si>
  <si>
    <t>4/1/2014-6/30/3014</t>
  </si>
  <si>
    <t>Modification</t>
  </si>
  <si>
    <t>Tab Name</t>
  </si>
  <si>
    <t>Description of Tab Contents</t>
  </si>
  <si>
    <t>Reporting Frequency</t>
  </si>
  <si>
    <t>Arkansas (AR)</t>
  </si>
  <si>
    <t>7/1/2014-9/30/3014</t>
  </si>
  <si>
    <t>n/a</t>
  </si>
  <si>
    <t>Glossary</t>
  </si>
  <si>
    <t>Glossary with detail about data breakouts</t>
  </si>
  <si>
    <t>California (CA)</t>
  </si>
  <si>
    <t>10/1/2014-12/31/2014</t>
  </si>
  <si>
    <t>Michigan (MI)</t>
  </si>
  <si>
    <t>Minnesota (MN)</t>
  </si>
  <si>
    <t>Mississippi (MS)</t>
  </si>
  <si>
    <t>Missouri (MO)</t>
  </si>
  <si>
    <t>Montana (MT)</t>
  </si>
  <si>
    <t>Nebraska (NE)</t>
  </si>
  <si>
    <t>Nevada (NV)</t>
  </si>
  <si>
    <t>New Hampshire (NH)</t>
  </si>
  <si>
    <t>New Jersey (NJ)</t>
  </si>
  <si>
    <t>New Mexico (NM)</t>
  </si>
  <si>
    <t>New York (NY)</t>
  </si>
  <si>
    <t>North Carolina (NC)</t>
  </si>
  <si>
    <t>North Dakota (ND)</t>
  </si>
  <si>
    <t>Ohio (OH)</t>
  </si>
  <si>
    <t>Oklahoma (OK)</t>
  </si>
  <si>
    <t>Oregon (OR)</t>
  </si>
  <si>
    <t>Pennsylvania (PA)</t>
  </si>
  <si>
    <t>Rhode Island (RI)</t>
  </si>
  <si>
    <t>South Carolina (SC)</t>
  </si>
  <si>
    <t>South Dakota (SD)</t>
  </si>
  <si>
    <t>Tennessee (TN)</t>
  </si>
  <si>
    <t>Texas (TX)</t>
  </si>
  <si>
    <t>Utah (UT)</t>
  </si>
  <si>
    <t>Vermont (VT)</t>
  </si>
  <si>
    <t>Virginia (VA)</t>
  </si>
  <si>
    <t>Washington (WA)</t>
  </si>
  <si>
    <t>West Virginia (WV)</t>
  </si>
  <si>
    <t>Wisconsin (WI)</t>
  </si>
  <si>
    <t>Wyoming (WY)</t>
  </si>
  <si>
    <t>Total Call Volume</t>
  </si>
  <si>
    <t>Call Center Wait Time</t>
  </si>
  <si>
    <t>Abandonment Rate</t>
  </si>
  <si>
    <t>Number of Renewals</t>
  </si>
  <si>
    <t>Total Enrollment</t>
  </si>
  <si>
    <t>Monthly</t>
  </si>
  <si>
    <t>Total Number of Individuals Determined Eligible</t>
  </si>
  <si>
    <t>Total Number of Individuals Determined Ineligible</t>
  </si>
  <si>
    <t>Processing Time for Determinations</t>
  </si>
  <si>
    <t xml:space="preserve">Total Number of Individuals Determined Ineligible </t>
  </si>
  <si>
    <t xml:space="preserve">Number of Renewals  </t>
  </si>
  <si>
    <t>Call Vol</t>
  </si>
  <si>
    <t>Wait Time</t>
  </si>
  <si>
    <t>Renewals</t>
  </si>
  <si>
    <t>Enrollment</t>
  </si>
  <si>
    <t>Eligible Indivs.</t>
  </si>
  <si>
    <t>Ineligible Indivs.</t>
  </si>
  <si>
    <t>Process Time</t>
  </si>
  <si>
    <t>Abandon Rate</t>
  </si>
  <si>
    <t>#</t>
  </si>
  <si>
    <t>Data Element</t>
  </si>
  <si>
    <t>Data Breakouts
(for more info, see Glossary tab)</t>
  </si>
  <si>
    <t>Data Element Name</t>
  </si>
  <si>
    <t>Data Type</t>
  </si>
  <si>
    <t>Number</t>
  </si>
  <si>
    <t>Total</t>
  </si>
  <si>
    <t>Medicaid/CHIP</t>
  </si>
  <si>
    <t>Data Breakouts</t>
  </si>
  <si>
    <t>Call center/hotline #1</t>
  </si>
  <si>
    <t>Call center/hotline #2</t>
  </si>
  <si>
    <t>Call center/hotline #3</t>
  </si>
  <si>
    <t>Call center/hotline #4</t>
  </si>
  <si>
    <t>Call center/hotline #5</t>
  </si>
  <si>
    <t>Call center/hotline #6</t>
  </si>
  <si>
    <t>Call center/hotline #7</t>
  </si>
  <si>
    <t>VOL_CALLCENTER_1</t>
  </si>
  <si>
    <t>VOL_CALLCENTER_2</t>
  </si>
  <si>
    <t>VOL_CALLCENTER_3</t>
  </si>
  <si>
    <t>VOL_CALLCENTER_4</t>
  </si>
  <si>
    <t>VOL_CALLCENTER_5</t>
  </si>
  <si>
    <t>VOL_CALLCENTER_6</t>
  </si>
  <si>
    <t>VOL_CALLCENTER_7</t>
  </si>
  <si>
    <t>WAIT_CALLCENTER_1</t>
  </si>
  <si>
    <t>WAIT_CALLCENTER_2</t>
  </si>
  <si>
    <t>WAIT_CALLCENTER_3</t>
  </si>
  <si>
    <t>WAIT_CALLCENTER_4</t>
  </si>
  <si>
    <t>WAIT_CALLCENTER_5</t>
  </si>
  <si>
    <t>WAIT_CALLCENTER_6</t>
  </si>
  <si>
    <t>WAIT_CALLCENTER_7</t>
  </si>
  <si>
    <t>ABANDON_CALLCENTER_1</t>
  </si>
  <si>
    <t>ABANDON_CALLCENTER_2</t>
  </si>
  <si>
    <t>ABANDON_CALLCENTER_3</t>
  </si>
  <si>
    <t>ABANDON_CALLCENTER_4</t>
  </si>
  <si>
    <t>ABANDON_CALLCENTER_5</t>
  </si>
  <si>
    <t>ABANDON_CALLCENTER_6</t>
  </si>
  <si>
    <t>ABANDON_CALLCENTER_7</t>
  </si>
  <si>
    <t>For each call center or help line reported in indicator #1, the number of calls abandoned by caller (numerator) divided by total call volume (denominator).</t>
  </si>
  <si>
    <t>Online</t>
  </si>
  <si>
    <t>Mail</t>
  </si>
  <si>
    <t>In-person</t>
  </si>
  <si>
    <t>Phone</t>
  </si>
  <si>
    <t>Pending</t>
  </si>
  <si>
    <t>Received Applications</t>
  </si>
  <si>
    <t>Number of Enrollments</t>
  </si>
  <si>
    <t>Child</t>
  </si>
  <si>
    <t>Adult</t>
  </si>
  <si>
    <t>ENROLL_MAGI_CHILD</t>
  </si>
  <si>
    <t>ENROLL_MAGI_ADULT</t>
  </si>
  <si>
    <t>ENROLL_MAGI_TOTAL</t>
  </si>
  <si>
    <t>ENROLL_NONMAGI_CHILD</t>
  </si>
  <si>
    <t>ENROLL_NONMAGI_ADULT</t>
  </si>
  <si>
    <t>ENROLL_NONMAGI_TOTAL</t>
  </si>
  <si>
    <t>Data Breakouts (for more info, see Glossary Tab)</t>
  </si>
  <si>
    <t>MAGI</t>
  </si>
  <si>
    <t>Non-MAGI</t>
  </si>
  <si>
    <t>Determined eligible at application (either direct or transfer app)</t>
  </si>
  <si>
    <t>All others determined eligible</t>
  </si>
  <si>
    <t>Ineligibility established</t>
  </si>
  <si>
    <t>Eligibility cannot be established</t>
  </si>
  <si>
    <t>Eligibility cannot be established (inadequate documentation)</t>
  </si>
  <si>
    <t>Determined ineligible at application (either direct or transfer app)</t>
  </si>
  <si>
    <t xml:space="preserve">Include those submitted directly to the Medicaid or CHIP agency. </t>
  </si>
  <si>
    <t>Number of individuals who  received a final MAGI determination in the previous month, by time category.</t>
  </si>
  <si>
    <t>Number of individuals who  received a final non-MAGI determination in the previous month, by time category.</t>
  </si>
  <si>
    <t>Transfer application from FFM/SBM</t>
  </si>
  <si>
    <t>&lt;24 hours</t>
  </si>
  <si>
    <t>&gt;24 hours-7 days</t>
  </si>
  <si>
    <t>8 days-30 days</t>
  </si>
  <si>
    <t>31 days - 45 days</t>
  </si>
  <si>
    <t>&gt;45 days</t>
  </si>
  <si>
    <t>&lt;30 days</t>
  </si>
  <si>
    <t>31 days - 60 days</t>
  </si>
  <si>
    <t>61 days - 90 days</t>
  </si>
  <si>
    <t>&gt;90 days</t>
  </si>
  <si>
    <t xml:space="preserve">For each call center or help line reported in indicator #1 (Total Call Volume), the average length of time for calls to be answered </t>
  </si>
  <si>
    <t xml:space="preserve">Medicaid and CHIP Eligibility and Enrollment Performance Indicators: Draft Layout for State's Data Submission. </t>
  </si>
  <si>
    <t>Direct application to Medicaid agency</t>
  </si>
  <si>
    <t>Transfer application from CHIP</t>
  </si>
  <si>
    <t>Apps-Week</t>
  </si>
  <si>
    <t>Apps-Month</t>
  </si>
  <si>
    <t>Data Limitations</t>
  </si>
  <si>
    <t>Call Centers</t>
  </si>
  <si>
    <t>Description of State Call Centers</t>
  </si>
  <si>
    <t>Other (please describe data limitation and provide available data)</t>
  </si>
  <si>
    <t>APPS_TOTAL_MONTH</t>
  </si>
  <si>
    <t>APPS_TOTAL_WEEK</t>
  </si>
  <si>
    <t>RENEW_MAGI_TOTAL</t>
  </si>
  <si>
    <t>RENEW_NONMAGI_TOTAL</t>
  </si>
  <si>
    <t>RENEW_MEDCHIP_MONTH</t>
  </si>
  <si>
    <t>All others determined ineligible</t>
  </si>
  <si>
    <t>Wyoming</t>
  </si>
  <si>
    <t>Wisconsin</t>
  </si>
  <si>
    <t>West Virginia</t>
  </si>
  <si>
    <t>Washington</t>
  </si>
  <si>
    <t>Virginia</t>
  </si>
  <si>
    <t>Vermont</t>
  </si>
  <si>
    <t>Utah</t>
  </si>
  <si>
    <t>Texas</t>
  </si>
  <si>
    <t>Tennessee</t>
  </si>
  <si>
    <t>South Dakota</t>
  </si>
  <si>
    <t>South Carolina</t>
  </si>
  <si>
    <t>Rhode Island</t>
  </si>
  <si>
    <t>Pennsylvania</t>
  </si>
  <si>
    <t>Oregon</t>
  </si>
  <si>
    <t>Oklahoma</t>
  </si>
  <si>
    <t>Ohio</t>
  </si>
  <si>
    <t>North Dakota</t>
  </si>
  <si>
    <t>North Carolina</t>
  </si>
  <si>
    <t>New York</t>
  </si>
  <si>
    <t>New Mexico</t>
  </si>
  <si>
    <t>New Jersey</t>
  </si>
  <si>
    <t>New Hampshire</t>
  </si>
  <si>
    <t>Nevada</t>
  </si>
  <si>
    <t>Nebraska</t>
  </si>
  <si>
    <t>Montana</t>
  </si>
  <si>
    <t>Missouri</t>
  </si>
  <si>
    <t>Mississippi</t>
  </si>
  <si>
    <t>Minnesota</t>
  </si>
  <si>
    <t>Michigan</t>
  </si>
  <si>
    <t>Massachusetts</t>
  </si>
  <si>
    <t>Maryland</t>
  </si>
  <si>
    <t>Maine</t>
  </si>
  <si>
    <t>Louisiana</t>
  </si>
  <si>
    <t>Kentucky</t>
  </si>
  <si>
    <t>Kansas</t>
  </si>
  <si>
    <t>Iowa</t>
  </si>
  <si>
    <t xml:space="preserve">Indiana </t>
  </si>
  <si>
    <t>Illinois</t>
  </si>
  <si>
    <t>Idaho</t>
  </si>
  <si>
    <t>Hawaii</t>
  </si>
  <si>
    <t>Georgia</t>
  </si>
  <si>
    <t>Florida</t>
  </si>
  <si>
    <t>District of Columbia</t>
  </si>
  <si>
    <t>Delaware</t>
  </si>
  <si>
    <t>Connecticut</t>
  </si>
  <si>
    <t>Colorado</t>
  </si>
  <si>
    <t>California</t>
  </si>
  <si>
    <t>Arkansas</t>
  </si>
  <si>
    <t>Arizona</t>
  </si>
  <si>
    <t>Alaska</t>
  </si>
  <si>
    <t>Alabama</t>
  </si>
  <si>
    <t>Weekly</t>
  </si>
  <si>
    <t>9/29/2013 - 10/5/2013</t>
  </si>
  <si>
    <t xml:space="preserve"> </t>
  </si>
  <si>
    <t>10/6/2013 - 10/12/2013</t>
  </si>
  <si>
    <t>10/13/2013 - 10/19/2013</t>
  </si>
  <si>
    <t>10/20/2013 - 10/26/2013</t>
  </si>
  <si>
    <t>10/27/2013 - 11/2/2013</t>
  </si>
  <si>
    <t>11/3/2013 - 11/9/2013</t>
  </si>
  <si>
    <t>11/10/2013 - 11/16/2013</t>
  </si>
  <si>
    <t>11/17/2013 - 11/23/2013</t>
  </si>
  <si>
    <t>11/24/2013 - 11/30/2013</t>
  </si>
  <si>
    <t>12/1/2013 - 12/7/2013</t>
  </si>
  <si>
    <t>12/8/2013 - 12/14/2013</t>
  </si>
  <si>
    <t>12/15/2013 - 12/21/2013</t>
  </si>
  <si>
    <t>12/22/2013 - 12/28/2013</t>
  </si>
  <si>
    <t>12/29/2013 - 1/4/2014</t>
  </si>
  <si>
    <t>October 2013</t>
  </si>
  <si>
    <t>November 2013</t>
  </si>
  <si>
    <t>December 2013</t>
  </si>
  <si>
    <t>January 2014</t>
  </si>
  <si>
    <t>February 2014</t>
  </si>
  <si>
    <t>March 2014</t>
  </si>
  <si>
    <t>Report Type</t>
  </si>
  <si>
    <t>Once, with updates if necessary</t>
  </si>
  <si>
    <t>Summary</t>
  </si>
  <si>
    <t>Indicator No.</t>
  </si>
  <si>
    <t>Explanation of Data Limitations</t>
  </si>
  <si>
    <t>Please include an explanation of any data limitations that would affect the interpretation of the numbers reported for this indicator.</t>
  </si>
  <si>
    <r>
      <rPr>
        <b/>
        <i/>
        <u/>
        <sz val="11"/>
        <rFont val="Calibri"/>
        <family val="2"/>
        <scheme val="minor"/>
      </rPr>
      <t>Unit:</t>
    </r>
    <r>
      <rPr>
        <i/>
        <sz val="11"/>
        <rFont val="Calibri"/>
        <family val="2"/>
        <scheme val="minor"/>
      </rPr>
      <t xml:space="preserve"> </t>
    </r>
    <r>
      <rPr>
        <sz val="11"/>
        <rFont val="Calibri"/>
        <family val="2"/>
        <scheme val="minor"/>
      </rPr>
      <t>Number</t>
    </r>
    <r>
      <rPr>
        <i/>
        <sz val="11"/>
        <rFont val="Calibri"/>
        <family val="2"/>
        <scheme val="minor"/>
      </rPr>
      <t xml:space="preserve"> </t>
    </r>
    <r>
      <rPr>
        <sz val="11"/>
        <rFont val="Calibri"/>
        <family val="2"/>
        <scheme val="minor"/>
      </rPr>
      <t>of calls</t>
    </r>
  </si>
  <si>
    <r>
      <rPr>
        <b/>
        <i/>
        <u/>
        <sz val="11"/>
        <rFont val="Calibri"/>
        <family val="2"/>
        <scheme val="minor"/>
      </rPr>
      <t>Breakouts:</t>
    </r>
    <r>
      <rPr>
        <b/>
        <i/>
        <sz val="11"/>
        <rFont val="Calibri"/>
        <family val="2"/>
        <scheme val="minor"/>
      </rPr>
      <t xml:space="preserve"> </t>
    </r>
    <r>
      <rPr>
        <sz val="11"/>
        <rFont val="Calibri"/>
        <family val="2"/>
        <scheme val="minor"/>
      </rPr>
      <t>States should separately report call volume for each helpline, hotline, or call center. If the set of helplines, hotlines, or call centers reported in this indicator change from the previous reference period, states should re-report a description of each line in the "Call Center" tab.</t>
    </r>
  </si>
  <si>
    <r>
      <rPr>
        <b/>
        <i/>
        <u/>
        <sz val="11"/>
        <rFont val="Calibri"/>
        <family val="2"/>
        <scheme val="minor"/>
      </rPr>
      <t>Data Limitations</t>
    </r>
    <r>
      <rPr>
        <b/>
        <i/>
        <sz val="11"/>
        <rFont val="Calibri"/>
        <family val="2"/>
        <scheme val="minor"/>
      </rPr>
      <t xml:space="preserve">: </t>
    </r>
    <r>
      <rPr>
        <sz val="11"/>
        <rFont val="Calibri"/>
        <family val="2"/>
        <scheme val="minor"/>
      </rPr>
      <t>Use the space provided below to describe any data limitations that may affect the interpretation of data reported in this indicator.</t>
    </r>
  </si>
  <si>
    <t>Call Center Description</t>
  </si>
  <si>
    <r>
      <rPr>
        <b/>
        <i/>
        <u/>
        <sz val="11"/>
        <rFont val="Calibri"/>
        <family val="2"/>
        <scheme val="minor"/>
      </rPr>
      <t>Unit</t>
    </r>
    <r>
      <rPr>
        <b/>
        <i/>
        <sz val="11"/>
        <rFont val="Calibri"/>
        <family val="2"/>
        <scheme val="minor"/>
      </rPr>
      <t>:</t>
    </r>
    <r>
      <rPr>
        <sz val="11"/>
        <rFont val="Calibri"/>
        <family val="2"/>
        <scheme val="minor"/>
      </rPr>
      <t xml:space="preserve"> Text description</t>
    </r>
  </si>
  <si>
    <t xml:space="preserve">Description of state and local Medicaid or CHIP helplines, hotlines, or call centers reported on in Indicators #1 - #3. </t>
  </si>
  <si>
    <t>DESC_CALLCENTER_1</t>
  </si>
  <si>
    <t>DESC_CALLCENTER_2</t>
  </si>
  <si>
    <t>DESC_CALLCENTER_3</t>
  </si>
  <si>
    <t>DESC_CALLCENTER_4</t>
  </si>
  <si>
    <t>DESC_CALLCENTER_5</t>
  </si>
  <si>
    <t>DESC_CALLCENTER_6</t>
  </si>
  <si>
    <t>DESC_CALLCENTER_7</t>
  </si>
  <si>
    <t>Text</t>
  </si>
  <si>
    <t>Reporting Period</t>
  </si>
  <si>
    <t xml:space="preserve">Number of calls received by state and local Medicaid or CHIP helplines, hotlines, or call centers. </t>
  </si>
  <si>
    <r>
      <rPr>
        <b/>
        <i/>
        <u/>
        <sz val="11"/>
        <rFont val="Calibri"/>
        <family val="2"/>
        <scheme val="minor"/>
      </rPr>
      <t>Data Limitations</t>
    </r>
    <r>
      <rPr>
        <b/>
        <i/>
        <sz val="11"/>
        <rFont val="Calibri"/>
        <family val="2"/>
        <scheme val="minor"/>
      </rPr>
      <t xml:space="preserve">: </t>
    </r>
    <r>
      <rPr>
        <sz val="11"/>
        <rFont val="Calibri"/>
        <family val="2"/>
        <scheme val="minor"/>
      </rPr>
      <t>Use the space provided below to describe any data limitations that may affect the interpretation of data reported in this indicator. Please also use the space to note if totals include individuals who are reotroactively, contingently, or presumptively eligible.</t>
    </r>
  </si>
  <si>
    <r>
      <rPr>
        <b/>
        <i/>
        <u/>
        <sz val="11"/>
        <rFont val="Calibri"/>
        <family val="2"/>
        <scheme val="minor"/>
      </rPr>
      <t>Unit</t>
    </r>
    <r>
      <rPr>
        <b/>
        <i/>
        <sz val="11"/>
        <rFont val="Calibri"/>
        <family val="2"/>
        <scheme val="minor"/>
      </rPr>
      <t xml:space="preserve">: </t>
    </r>
    <r>
      <rPr>
        <sz val="11"/>
        <rFont val="Calibri"/>
        <family val="2"/>
        <scheme val="minor"/>
      </rPr>
      <t>Individuals enrolled</t>
    </r>
  </si>
  <si>
    <r>
      <rPr>
        <b/>
        <i/>
        <u/>
        <sz val="11"/>
        <rFont val="Calibri"/>
        <family val="2"/>
        <scheme val="minor"/>
      </rPr>
      <t>Unit</t>
    </r>
    <r>
      <rPr>
        <b/>
        <i/>
        <sz val="11"/>
        <rFont val="Calibri"/>
        <family val="2"/>
        <scheme val="minor"/>
      </rPr>
      <t xml:space="preserve">: </t>
    </r>
    <r>
      <rPr>
        <sz val="11"/>
        <rFont val="Calibri"/>
        <family val="2"/>
        <scheme val="minor"/>
      </rPr>
      <t>Ratio</t>
    </r>
  </si>
  <si>
    <t>(Select from drop-down boxes below)</t>
  </si>
  <si>
    <t>To populate data layout, first select state, report type, and reporting period:</t>
  </si>
  <si>
    <r>
      <rPr>
        <b/>
        <i/>
        <u/>
        <sz val="11"/>
        <rFont val="Calibri"/>
        <family val="2"/>
        <scheme val="minor"/>
      </rPr>
      <t>Unit</t>
    </r>
    <r>
      <rPr>
        <b/>
        <i/>
        <sz val="11"/>
        <rFont val="Calibri"/>
        <family val="2"/>
        <scheme val="minor"/>
      </rPr>
      <t xml:space="preserve">: </t>
    </r>
    <r>
      <rPr>
        <sz val="11"/>
        <rFont val="Calibri"/>
        <family val="2"/>
        <scheme val="minor"/>
      </rPr>
      <t>Minutes</t>
    </r>
  </si>
  <si>
    <r>
      <rPr>
        <b/>
        <i/>
        <u/>
        <sz val="11"/>
        <rFont val="Calibri"/>
        <family val="2"/>
        <scheme val="minor"/>
      </rPr>
      <t>Breakouts:</t>
    </r>
    <r>
      <rPr>
        <b/>
        <i/>
        <sz val="11"/>
        <rFont val="Calibri"/>
        <family val="2"/>
        <scheme val="minor"/>
      </rPr>
      <t xml:space="preserve"> </t>
    </r>
    <r>
      <rPr>
        <sz val="11"/>
        <rFont val="Calibri"/>
        <family val="2"/>
        <scheme val="minor"/>
      </rPr>
      <t>States should separately describe and report the abandonment rate for each helpline, hotline, or call center reported in Indicator #1.</t>
    </r>
  </si>
  <si>
    <t>Total number of applications received</t>
  </si>
  <si>
    <t>None</t>
  </si>
  <si>
    <t>APPS_IES_WEEK</t>
  </si>
  <si>
    <t>Number of Applications Received in Previous Week</t>
  </si>
  <si>
    <t>Subgroup of data element:</t>
  </si>
  <si>
    <t>#1</t>
  </si>
  <si>
    <t>Total Applications</t>
  </si>
  <si>
    <t>Other applications</t>
  </si>
  <si>
    <r>
      <rPr>
        <b/>
        <i/>
        <u/>
        <sz val="11"/>
        <rFont val="Calibri"/>
        <family val="2"/>
        <scheme val="minor"/>
      </rPr>
      <t>Unit</t>
    </r>
    <r>
      <rPr>
        <b/>
        <i/>
        <sz val="11"/>
        <rFont val="Calibri"/>
        <family val="2"/>
        <scheme val="minor"/>
      </rPr>
      <t xml:space="preserve">: </t>
    </r>
    <r>
      <rPr>
        <sz val="11"/>
        <rFont val="Calibri"/>
        <family val="2"/>
        <scheme val="minor"/>
      </rPr>
      <t>Number of applications</t>
    </r>
  </si>
  <si>
    <t>All applications</t>
  </si>
  <si>
    <t>Total applications</t>
  </si>
  <si>
    <t>#2</t>
  </si>
  <si>
    <t>By Channel</t>
  </si>
  <si>
    <t>APPS_IES_MONTH</t>
  </si>
  <si>
    <t xml:space="preserve">Number of renewals up for annual redetermination. </t>
  </si>
  <si>
    <t>Total Renewals</t>
  </si>
  <si>
    <r>
      <rPr>
        <b/>
        <i/>
        <u/>
        <sz val="11"/>
        <rFont val="Calibri"/>
        <family val="2"/>
        <scheme val="minor"/>
      </rPr>
      <t>Unit</t>
    </r>
    <r>
      <rPr>
        <b/>
        <i/>
        <sz val="11"/>
        <rFont val="Calibri"/>
        <family val="2"/>
        <scheme val="minor"/>
      </rPr>
      <t xml:space="preserve">: </t>
    </r>
    <r>
      <rPr>
        <sz val="11"/>
        <rFont val="Calibri"/>
        <family val="2"/>
        <scheme val="minor"/>
      </rPr>
      <t>Accounts up for annual renewal</t>
    </r>
  </si>
  <si>
    <t>MAGI enrollees</t>
  </si>
  <si>
    <t>Non-MAGI enrollees</t>
  </si>
  <si>
    <t>#5</t>
  </si>
  <si>
    <t>Adult (all non-children)</t>
  </si>
  <si>
    <t>Individuals Determined Eligible</t>
  </si>
  <si>
    <t>By Determination Type</t>
  </si>
  <si>
    <t>By Application Type</t>
  </si>
  <si>
    <t>MAGI determinations</t>
  </si>
  <si>
    <t>Non-MAGI determations</t>
  </si>
  <si>
    <r>
      <rPr>
        <b/>
        <i/>
        <u/>
        <sz val="11"/>
        <rFont val="Calibri"/>
        <family val="2"/>
        <scheme val="minor"/>
      </rPr>
      <t>Unit</t>
    </r>
    <r>
      <rPr>
        <b/>
        <i/>
        <sz val="11"/>
        <rFont val="Calibri"/>
        <family val="2"/>
        <scheme val="minor"/>
      </rPr>
      <t xml:space="preserve">: </t>
    </r>
    <r>
      <rPr>
        <sz val="11"/>
        <rFont val="Calibri"/>
        <family val="2"/>
        <scheme val="minor"/>
      </rPr>
      <t>Number of individuals</t>
    </r>
  </si>
  <si>
    <t>By determination reason</t>
  </si>
  <si>
    <t>By application type</t>
  </si>
  <si>
    <t>By determination type</t>
  </si>
  <si>
    <t>By application source</t>
  </si>
  <si>
    <t xml:space="preserve">Median number of calendar days elapsed between the day the Medicaid/CHIP agency received the application and the day the final determination was made. </t>
  </si>
  <si>
    <t xml:space="preserve">By number of days  </t>
  </si>
  <si>
    <t>By number of days</t>
  </si>
  <si>
    <t>All determinations</t>
  </si>
  <si>
    <t>Number of MAGI determinations by processing time</t>
  </si>
  <si>
    <t>Number of non-MAGI determinations by processing time</t>
  </si>
  <si>
    <t>Median processing time for determination</t>
  </si>
  <si>
    <r>
      <rPr>
        <b/>
        <i/>
        <u/>
        <sz val="11"/>
        <rFont val="Calibri"/>
        <family val="2"/>
        <scheme val="minor"/>
      </rPr>
      <t>Unit</t>
    </r>
    <r>
      <rPr>
        <b/>
        <i/>
        <sz val="11"/>
        <rFont val="Calibri"/>
        <family val="2"/>
        <scheme val="minor"/>
      </rPr>
      <t xml:space="preserve">: </t>
    </r>
    <r>
      <rPr>
        <sz val="11"/>
        <rFont val="Calibri"/>
        <family val="2"/>
        <scheme val="minor"/>
      </rPr>
      <t>Days (data elements #1 - #6 and #16), number of eligibility determinations (data elements #7 - #15 and #17 - #21)</t>
    </r>
  </si>
  <si>
    <t>Applications by Channel</t>
  </si>
  <si>
    <t>Should include all other enrollees who are not children.</t>
  </si>
  <si>
    <t>Individuals Determined Ineligible</t>
  </si>
  <si>
    <t>Includes individuals whose ineligibility for the program was definitively determined based on information known to the state agency making the determination (for instance, individuals determined ineligible due to death, aging out, citizenship status, changes in household composition, or higher income or assets).</t>
  </si>
  <si>
    <t>Includes individuals who were determined ineligible for the program because they failed to complete or return renewal forms or other required documentation, or who were lost to follow up.</t>
  </si>
  <si>
    <t>Includes all final determinations that an individual is eligible for the program that were made by state agencies in the reporting period, regardless of when the applicant submitted an application or when the account was up for renewal. Eligibility determinations by the FFM should not be included.</t>
  </si>
  <si>
    <t>Includes all final determinations that an individual is ineligible for the program that were made by state agencies in the reporting period, regardless of when the applicant submitted an application or when the account was up for renewal. Eligibility determinations by the FFM should not be included.</t>
  </si>
  <si>
    <t>Total call volume, all lines</t>
  </si>
  <si>
    <t>Average wait time</t>
  </si>
  <si>
    <t>Abandonment rate</t>
  </si>
  <si>
    <t>Number of applications</t>
  </si>
  <si>
    <t>Applications</t>
  </si>
  <si>
    <t>Phone Lines</t>
  </si>
  <si>
    <t>Efficiency</t>
  </si>
  <si>
    <t>Volume</t>
  </si>
  <si>
    <t>Source</t>
  </si>
  <si>
    <t>Percent transferred from FFM/SBM</t>
  </si>
  <si>
    <t>Percent initial applications</t>
  </si>
  <si>
    <t>Percent annual renewals</t>
  </si>
  <si>
    <t>Medicaid/CHIP agency workload**</t>
  </si>
  <si>
    <t>Total applications received by any state agency</t>
  </si>
  <si>
    <t>Timeliness</t>
  </si>
  <si>
    <t>Consumer experience</t>
  </si>
  <si>
    <t>Median processing time for determinations made in past month</t>
  </si>
  <si>
    <t>Measure 12</t>
  </si>
  <si>
    <t>Outcome</t>
  </si>
  <si>
    <t>Measure 11</t>
  </si>
  <si>
    <t>Percent of all determinations that found individual eligible</t>
  </si>
  <si>
    <t>Percent of all initial applicants found eligible</t>
  </si>
  <si>
    <t>Percent of all annual renewals found eligible</t>
  </si>
  <si>
    <t>Summary of Reported Weekly Data</t>
  </si>
  <si>
    <t>Summary of Reported Monthly Data</t>
  </si>
  <si>
    <t>Measures 9, 10</t>
  </si>
  <si>
    <t>Measure 8</t>
  </si>
  <si>
    <t>Total enrollment at end of the month</t>
  </si>
  <si>
    <t>Percent of enrollees who are children</t>
  </si>
  <si>
    <t>Percent of enrollees who are non-children</t>
  </si>
  <si>
    <t>Percent received by SBM in integrated elig. system</t>
  </si>
  <si>
    <t>Summary of the full set of weekly and monthly indicators</t>
  </si>
  <si>
    <t>Number of Applications Received in Previous Month</t>
  </si>
  <si>
    <t>Transfers</t>
  </si>
  <si>
    <t>Number of Electronic Accounts Transferred</t>
  </si>
  <si>
    <t>Total number of accounts tranferred to Medicaid agency for determination</t>
  </si>
  <si>
    <t>Total transfer accounts received</t>
  </si>
  <si>
    <t>Transfers received from FFM</t>
  </si>
  <si>
    <t>By source of incoming transfer</t>
  </si>
  <si>
    <t>TRANSFER_TOTAL_RECVD</t>
  </si>
  <si>
    <t>TRANSFER_FFM_RECVD</t>
  </si>
  <si>
    <t>By transfer type</t>
  </si>
  <si>
    <t>Total transfer accounts sent</t>
  </si>
  <si>
    <t>Total number of accounts transferred to another program after being assessed or determined ineligible for Medicaid</t>
  </si>
  <si>
    <t>TRANSFER_TOTAL_SENT</t>
  </si>
  <si>
    <t>By destination for outgoing transfer</t>
  </si>
  <si>
    <t>TRANSFER_FFM_SENT</t>
  </si>
  <si>
    <t>Data Dictionary</t>
  </si>
  <si>
    <r>
      <t xml:space="preserve">Every application received by the Medicaid/CHIP agency should be reported in only one channel, which is determined by the method by which the individual submitted the application and not by the channel that they received assistance through (if assistance received). </t>
    </r>
    <r>
      <rPr>
        <i/>
        <sz val="11"/>
        <color theme="1"/>
        <rFont val="Calibri"/>
        <family val="2"/>
        <scheme val="minor"/>
      </rPr>
      <t xml:space="preserve">Online </t>
    </r>
    <r>
      <rPr>
        <sz val="11"/>
        <color theme="1"/>
        <rFont val="Calibri"/>
        <family val="2"/>
        <scheme val="minor"/>
      </rPr>
      <t xml:space="preserve">should include applications that the applicant filled out and submitted through a web portal or website. </t>
    </r>
    <r>
      <rPr>
        <i/>
        <sz val="11"/>
        <color theme="1"/>
        <rFont val="Calibri"/>
        <family val="2"/>
        <scheme val="minor"/>
      </rPr>
      <t>Phone</t>
    </r>
    <r>
      <rPr>
        <sz val="11"/>
        <color theme="1"/>
        <rFont val="Calibri"/>
        <family val="2"/>
        <scheme val="minor"/>
      </rPr>
      <t xml:space="preserve"> should include applications that an applicant submitted by answering questions from a call center or hotline agent. </t>
    </r>
    <r>
      <rPr>
        <i/>
        <sz val="11"/>
        <color theme="1"/>
        <rFont val="Calibri"/>
        <family val="2"/>
        <scheme val="minor"/>
      </rPr>
      <t xml:space="preserve">In-person </t>
    </r>
    <r>
      <rPr>
        <sz val="11"/>
        <color theme="1"/>
        <rFont val="Calibri"/>
        <family val="2"/>
        <scheme val="minor"/>
      </rPr>
      <t xml:space="preserve">should include applications that an applicant submitted in-person to a Medicaid/CHIP agency or caseworker. </t>
    </r>
    <r>
      <rPr>
        <i/>
        <sz val="11"/>
        <color theme="1"/>
        <rFont val="Calibri"/>
        <family val="2"/>
        <scheme val="minor"/>
      </rPr>
      <t>Mail</t>
    </r>
    <r>
      <rPr>
        <sz val="11"/>
        <color theme="1"/>
        <rFont val="Calibri"/>
        <family val="2"/>
        <scheme val="minor"/>
      </rPr>
      <t xml:space="preserve"> should include paper applications that an applicant mailed into the Medicaid/CHIP agency. If unable to report the number of applications in some or all of these channels, states should include a text explanation and any available channel breakouts in the "Other (explanation)" category.</t>
    </r>
  </si>
  <si>
    <t>Should be defined by the state using its definition of "child" as included in its Medicaid or CHIP state plan.</t>
  </si>
  <si>
    <t xml:space="preserve">Include all applications that have been received during the reporting period by any state agency with the authority to make Medicaid/CHIP eligibility determinations. Account transfers from the FFM or SBM received during the reporting period should be included. </t>
  </si>
  <si>
    <t>Determined eligible at annual renewal</t>
  </si>
  <si>
    <t>Determined ineligible at annual renewal</t>
  </si>
  <si>
    <r>
      <rPr>
        <b/>
        <i/>
        <u/>
        <sz val="11"/>
        <rFont val="Calibri"/>
        <family val="2"/>
        <scheme val="minor"/>
      </rPr>
      <t>Description:</t>
    </r>
    <r>
      <rPr>
        <b/>
        <i/>
        <sz val="11"/>
        <rFont val="Calibri"/>
        <family val="2"/>
        <scheme val="minor"/>
      </rPr>
      <t xml:space="preserve"> </t>
    </r>
    <r>
      <rPr>
        <sz val="11"/>
        <rFont val="Calibri"/>
        <family val="2"/>
        <scheme val="minor"/>
      </rPr>
      <t>Describe all of the call centers, hotlines, or helplines reported in Indicators #1 - #3. States may define “call center” as any call center, hotline or combination of hotlines that take a significant number of calls regarding applying for or enrolling in Medicaid or CHIP. Call centers operated or overseen by the state-based marketplace (SBM) should not be included in the data reported in Indicators #1 - #3.  Call centers and help lines that take calls in the following areas should be included if they receive a significant volume of calls and the agency can accurately track and report call volume: Questions about Medicaid or CHIP eligibility; Taking over-the-phone applications; Questions about enrollment, including enrollment into Medicaid/CHIP managed care plans; Local or county-based phone lines that handle inquiries about both health and human services programs.   This information is only required to be provided once, though should be updated if there are any changes to the set of call centers reported compared to the previous reporting period.</t>
    </r>
  </si>
  <si>
    <r>
      <rPr>
        <b/>
        <i/>
        <u/>
        <sz val="11"/>
        <rFont val="Calibri"/>
        <family val="2"/>
        <scheme val="minor"/>
      </rPr>
      <t>Description:</t>
    </r>
    <r>
      <rPr>
        <b/>
        <i/>
        <sz val="11"/>
        <rFont val="Calibri"/>
        <family val="2"/>
        <scheme val="minor"/>
      </rPr>
      <t xml:space="preserve"> </t>
    </r>
    <r>
      <rPr>
        <sz val="11"/>
        <rFont val="Calibri"/>
        <family val="2"/>
        <scheme val="minor"/>
      </rPr>
      <t xml:space="preserve">Number of calls received during the reporting period by state and local Medicaid or CHIP helplines, hotlines, or call centers. States may define “call center” as any call center, hotline or combination of hotlines that take a significant number of calls regarding applying for or enrolling in Medicaid or CHIP. Call centers operated or overseen by the state-based marketplace (SBM) should not be included in the data reported in Indicators #1 - #3.  Call centers and help lines that take calls in the following areas should be included if they receive a significant volume of calls and the agency can accurately track and report call volume: Questions about Medicaid or CHIP eligibility; Taking over-the-phone applications; Questions about enrollment, including enrollment into Medicaid/CHIP managed care plans; Local or county-based phone lines that handle inquiries about both health and human services programs. </t>
    </r>
  </si>
  <si>
    <t>TRANSFER_DET_RECVD</t>
  </si>
  <si>
    <t>TRANSFER_FULLDET_RECVD</t>
  </si>
  <si>
    <t>Transfer accounts with a request for full determination</t>
  </si>
  <si>
    <t xml:space="preserve">Full determination requests include account transfers where the individual was initially assessed as ineligible for Medicaid or CHIP, but the applicant requests a transfer to the agency for a full determination. Individuals who were assessed as eligible for Medicaid or CHIP before their account was transferred should not be included in this category. </t>
  </si>
  <si>
    <t xml:space="preserve">The category includes individuals who received a final determination of eligible for Medicaid or CHIP from the FFM before account transfer. </t>
  </si>
  <si>
    <t>Data Source</t>
  </si>
  <si>
    <t>Measure 5</t>
  </si>
  <si>
    <t>Measures 5, 7</t>
  </si>
  <si>
    <t>Measure 5, 6</t>
  </si>
  <si>
    <t>Determinations made as percentage of determinations requested in previous month</t>
  </si>
  <si>
    <t xml:space="preserve">Measures 5, 7, 9, 10 </t>
  </si>
  <si>
    <t>Number of determinations requested in previous month</t>
  </si>
  <si>
    <t>Total number of determinations made in previous month</t>
  </si>
  <si>
    <t>Total backlog at the end of the month (individuals waiting for determination)</t>
  </si>
  <si>
    <t>**Medicaid/CHIP agency workload excludes applications and determinations processed by the state-based marketplace.</t>
  </si>
  <si>
    <t>Number of applications received by the state-based marketplace</t>
  </si>
  <si>
    <t>Applications Received By the State-Based Marketplace</t>
  </si>
  <si>
    <t>Determined account</t>
  </si>
  <si>
    <t>Assessed account</t>
  </si>
  <si>
    <t>TRANSFER_ASSESS_RECVD</t>
  </si>
  <si>
    <t>Request for full determination</t>
  </si>
  <si>
    <t>Determined transfer account</t>
  </si>
  <si>
    <t>Assessed transfer account</t>
  </si>
  <si>
    <t xml:space="preserve">Transfer accounts from FFM </t>
  </si>
  <si>
    <t xml:space="preserve">This category includes all accounts transferred to the Medicaid or CHIP agency without a final determination of eligibility. It should include both transfer accounts assessed as eligible by the FFM, as well as transfer accounts assessed as ineligible where the applicant requested a transfer for full determination. </t>
  </si>
  <si>
    <t>Weekly during open enrollment (10/1/2013 - 3/31/2014)</t>
  </si>
  <si>
    <t>TRANSFER_SBM_RECVD</t>
  </si>
  <si>
    <t>#7</t>
  </si>
  <si>
    <t>Transfers sent to FFM</t>
  </si>
  <si>
    <t>Transfers to non-integrated SBM systems</t>
  </si>
  <si>
    <t>Transfers received from non-integrated SBM systems</t>
  </si>
  <si>
    <t>TRANSFER_SBM_SENT</t>
  </si>
  <si>
    <r>
      <t>Unit</t>
    </r>
    <r>
      <rPr>
        <sz val="11"/>
        <rFont val="Calibri"/>
        <family val="2"/>
        <scheme val="minor"/>
      </rPr>
      <t>: Number of individuals</t>
    </r>
  </si>
  <si>
    <t>Data Element Description</t>
  </si>
  <si>
    <t>Direct applications (application type)</t>
  </si>
  <si>
    <t>Administrative determination (application type)</t>
  </si>
  <si>
    <t>Annual renewal (application type)</t>
  </si>
  <si>
    <t>Include individuals determined through the annual renewal process.</t>
  </si>
  <si>
    <t>Includes individuals who were determined eligible without submitting an application, under the process by which a state determines a cohort of individuals eligible through targeted enrollment strategies outlined in CMS guidance issued on May 17, 2013.</t>
  </si>
  <si>
    <t>Applications Received by Separate CHIP Agency</t>
  </si>
  <si>
    <t>Number of applications received by separate CHIP agency</t>
  </si>
  <si>
    <t>Other Applications</t>
  </si>
  <si>
    <t>APPS_CHIP_WEEK</t>
  </si>
  <si>
    <t>APPS_MED_WEEK</t>
  </si>
  <si>
    <t>Applications Received By a Separate CHIP Agency</t>
  </si>
  <si>
    <t>Applications Received by the Medicaid Agency</t>
  </si>
  <si>
    <t>Applications Received by a Separate CHIP Agency</t>
  </si>
  <si>
    <t>APPS_MED_MONTH</t>
  </si>
  <si>
    <t>APPS_MED_ONLINE</t>
  </si>
  <si>
    <t>APPS_MED_MAIL</t>
  </si>
  <si>
    <t>APPS_MED_INPERS</t>
  </si>
  <si>
    <t>APPS_MED_PHONE</t>
  </si>
  <si>
    <t>APPS_MED_OTHER</t>
  </si>
  <si>
    <t>APPS_CHIP_MONTH</t>
  </si>
  <si>
    <t>APPS_CHIP_ONLINE</t>
  </si>
  <si>
    <t>APPS_CHIP_MAIL</t>
  </si>
  <si>
    <t>APPS_CHIP_INPERS</t>
  </si>
  <si>
    <t>APPS_CHIP_PHONE</t>
  </si>
  <si>
    <t>APPS_CHIP_OTHER</t>
  </si>
  <si>
    <r>
      <rPr>
        <b/>
        <i/>
        <u/>
        <sz val="11"/>
        <rFont val="Calibri"/>
        <family val="2"/>
        <scheme val="minor"/>
      </rPr>
      <t>Unit</t>
    </r>
    <r>
      <rPr>
        <b/>
        <i/>
        <sz val="11"/>
        <rFont val="Calibri"/>
        <family val="2"/>
        <scheme val="minor"/>
      </rPr>
      <t xml:space="preserve">: </t>
    </r>
    <r>
      <rPr>
        <sz val="11"/>
        <rFont val="Calibri"/>
        <family val="2"/>
        <scheme val="minor"/>
      </rPr>
      <t>Number of accounts</t>
    </r>
  </si>
  <si>
    <t>Renewals Processed by Medicaid Agency</t>
  </si>
  <si>
    <t>CHIP renewals</t>
  </si>
  <si>
    <t>RENEW_CHIP_MONTH</t>
  </si>
  <si>
    <t>Total Medicaid enrollees</t>
  </si>
  <si>
    <t>Total CHIP enrollees</t>
  </si>
  <si>
    <t>ENROLL_CHIP_TOTAL</t>
  </si>
  <si>
    <t>#8</t>
  </si>
  <si>
    <t>Medicaid Eligibility Determinations</t>
  </si>
  <si>
    <t>CHIP Eligibility Determinations</t>
  </si>
  <si>
    <t>Individuals determined eligible for Medicaid</t>
  </si>
  <si>
    <t>Individuals determined eligible for CHIP</t>
  </si>
  <si>
    <t>ELIGMED_DETERM_MAGI</t>
  </si>
  <si>
    <t>ELIGMED_DETERM_NONMAGI</t>
  </si>
  <si>
    <t>ELIGMED_APPTYPE_APP</t>
  </si>
  <si>
    <t>ELIGMED_APPTYPE_RENEW</t>
  </si>
  <si>
    <t>ELIGMED_APPTYPE_AD</t>
  </si>
  <si>
    <t>ELIGMED_APPTYPE_OTHER</t>
  </si>
  <si>
    <t>ELIGCHIP_DETERM_MAGI</t>
  </si>
  <si>
    <t>ELIGCHIP_DETERM_NONMAGI</t>
  </si>
  <si>
    <t>ELIGCHIP_APPTYPE_APP</t>
  </si>
  <si>
    <t>ELIGCHIP_APPTYPE_RENEW</t>
  </si>
  <si>
    <t>ELIGCHIP_APPTYPE_OTHER</t>
  </si>
  <si>
    <t>Administrative Determination</t>
  </si>
  <si>
    <t>#!</t>
  </si>
  <si>
    <t>Individuals determined ineligible for Medicaid</t>
  </si>
  <si>
    <t>Individuals determined ineligible for CHIP</t>
  </si>
  <si>
    <t>INELIGCHIP_DETERM_ESTAB</t>
  </si>
  <si>
    <t>INELIGCHIP_DETERM_INAD_DOC</t>
  </si>
  <si>
    <t>INELIGCHIP_APPTYPE_APP</t>
  </si>
  <si>
    <t>INELIGCHIP_APPTYPE_RENEW</t>
  </si>
  <si>
    <t>INELIGCHIP_APPTYPE_OTHER</t>
  </si>
  <si>
    <t>INELIGMED_DETERM_ESTAB</t>
  </si>
  <si>
    <t>INELIGMED_DETERM_INAD_DOC</t>
  </si>
  <si>
    <t>INELIGMED_APPTYPE_APP</t>
  </si>
  <si>
    <t>INELIGMED_APPTYPE_RENEW</t>
  </si>
  <si>
    <t>INELIGMED_APPTYPE_OTHER</t>
  </si>
  <si>
    <t>#9</t>
  </si>
  <si>
    <t>#10</t>
  </si>
  <si>
    <t>#11</t>
  </si>
  <si>
    <t>Medicaid Agency</t>
  </si>
  <si>
    <t>Separate CHIP Agency</t>
  </si>
  <si>
    <t>PENDING_MED_MONTH</t>
  </si>
  <si>
    <t>PENDING_CHIP_MONTH</t>
  </si>
  <si>
    <r>
      <rPr>
        <b/>
        <i/>
        <u/>
        <sz val="11"/>
        <rFont val="Calibri"/>
        <family val="2"/>
        <scheme val="minor"/>
      </rPr>
      <t>Description:</t>
    </r>
    <r>
      <rPr>
        <b/>
        <i/>
        <sz val="11"/>
        <rFont val="Calibri"/>
        <family val="2"/>
        <scheme val="minor"/>
      </rPr>
      <t xml:space="preserve"> </t>
    </r>
    <r>
      <rPr>
        <sz val="11"/>
        <rFont val="Calibri"/>
        <family val="2"/>
        <scheme val="minor"/>
      </rPr>
      <t xml:space="preserve">For all individuals who received a final determination in the previous month (both MAGI and non-MAGI), the number of calendar days elapsed between the day the Medicaid or CHIP agency received the application (start date) and the day the final determination was made (end date). States should report the median number of days as well as the number of determinations that fall into each time category in the break-out section. If multiple household members applied on a single application, the processing time should be calculated and reported separately for each individual who received a determination.  Individuals with presumptive eligiblity should not be included in this indicator. All determinations made by the Medicaid agency, including CHIP eligibility determinations, should be reported in data elements #1-15. All determinations by a separate CHIP agency should be reported in data elements #16-30.
</t>
    </r>
  </si>
  <si>
    <t xml:space="preserve">Median number of calendar days elapsed between the day the Medicaid agency received the application and the day the final determination was made. </t>
  </si>
  <si>
    <t>PROC_MED_ALL</t>
  </si>
  <si>
    <t>PROC_MED_MAGI</t>
  </si>
  <si>
    <t>PROC_MED_NONMAGI</t>
  </si>
  <si>
    <t>PROC_MED_DIRECTAPP</t>
  </si>
  <si>
    <t>PROC_MED_FFMSBM</t>
  </si>
  <si>
    <t>PROC_MED_CHIPTRANS</t>
  </si>
  <si>
    <t>PROC_MED_MAGI_CAT1</t>
  </si>
  <si>
    <t>PROC_MED_MAGI_CAT2</t>
  </si>
  <si>
    <t>PROC_MED_MAGI_CAT3</t>
  </si>
  <si>
    <t>PROC_MED_MAGI_CAT4</t>
  </si>
  <si>
    <t>PROC_MED_MAGI_CAT5</t>
  </si>
  <si>
    <t>PROC_MED_NONMAGI_CAT1</t>
  </si>
  <si>
    <t>PROC_MED_NONMAGI_CAT2</t>
  </si>
  <si>
    <t>PROC_MED_NONMAGI_CAT3</t>
  </si>
  <si>
    <t>PROC_MED_NONMAGI_CAT4</t>
  </si>
  <si>
    <t>PROC_CHIP_ALL</t>
  </si>
  <si>
    <t>PROC_CHIP_MAGI</t>
  </si>
  <si>
    <t>PROC_CHIP_NONMAGI</t>
  </si>
  <si>
    <t>PROC_CHIP_DIRECTAPP</t>
  </si>
  <si>
    <t>PROC_CHIP_FFMSBM</t>
  </si>
  <si>
    <t>PROC_CHIP_CHIPTRANS</t>
  </si>
  <si>
    <t>PROC_CHIP_MAGI_CAT1</t>
  </si>
  <si>
    <t>PROC_CHIP_MAGI_CAT2</t>
  </si>
  <si>
    <t>PROC_CHIP_MAGI_CAT3</t>
  </si>
  <si>
    <t>PROC_CHIP_MAGI_CAT4</t>
  </si>
  <si>
    <t>PROC_CHIP_MAGI_CAT5</t>
  </si>
  <si>
    <t>PROC_CHIP_NONMAGI_CAT1</t>
  </si>
  <si>
    <t>PROC_CHIP_NONMAGI_CAT2</t>
  </si>
  <si>
    <t>PROC_CHIP_NONMAGI_CAT3</t>
  </si>
  <si>
    <t>PROC_CHIP_NONMAGI_CAT4</t>
  </si>
  <si>
    <t>Number of individuals enrolled in Medicaid (Title XIX) as of the last day of the reporting period.</t>
  </si>
  <si>
    <t>Number of individuals enrolled in CHIP (Title XXI) as of the last day of the reporting period</t>
  </si>
  <si>
    <t>Measure 4, 6</t>
  </si>
  <si>
    <t>Measure 4</t>
  </si>
  <si>
    <t>Measure 1</t>
  </si>
  <si>
    <t>Measure 2</t>
  </si>
  <si>
    <t>Measure 3</t>
  </si>
  <si>
    <t>Total number of determinations made in previous week</t>
  </si>
  <si>
    <t>Total enrollment at end of the week</t>
  </si>
  <si>
    <t xml:space="preserve">Include those initially assessed by the FFM before transfer to the Medicaid or CHIP agency for final determination, as well as accounts determined as eligible or ineligible by the FFM.  </t>
  </si>
  <si>
    <t>ENROLL_MED_TOTAL</t>
  </si>
  <si>
    <t>ELIGMED_TOTAL</t>
  </si>
  <si>
    <t>ELIGCHIP_TOTAL</t>
  </si>
  <si>
    <t>INELIGMED_TOTAL</t>
  </si>
  <si>
    <t>INELIGCHIP_TOTAL</t>
  </si>
  <si>
    <t>Weekly during open enrollment (10/1/2013 - 3/31/2014), monthly during other periods</t>
  </si>
  <si>
    <t>Monthly, as well as weekly during open enrollment (10/1/2013 - 3/31/2014)</t>
  </si>
  <si>
    <r>
      <t>Description:</t>
    </r>
    <r>
      <rPr>
        <sz val="11"/>
        <rFont val="Calibri"/>
        <family val="2"/>
        <scheme val="minor"/>
      </rPr>
      <t xml:space="preserve"> Number of electronic accounts that were transferred during the reporting period between between the federally-facilitated or a state-based marketplace and the state Medicaid agency. When the reporting period is weekly (during open enrollment), the number of accounts transferred between Sunday and Saturday of the reporting week should be reported. When this indicator is reported monthly, the number of accounts transferred between the first and last day of the calendar month should be reported. An account is defined as the set of application and verification data necessary to make an eligibility determination for an insurance affordability program as required in §435.1200. In states operating a state-based marketplace, account transfers are only as described above in non-integrated eligibility systems should be reported--not to be confused with case transfers that occur post-eligibility determination in support of enrollment. See the Data Dictionary for a fuller explanation of each category in the "By transfer type" data breakout; these categories are not mutually exclusive.</t>
    </r>
  </si>
  <si>
    <t>Total number of applications received by the Medicaid agency, including applications for a CHIP program administered within the same agency as Medicaid</t>
  </si>
  <si>
    <t>Number of applications received by a separate CHIP agency</t>
  </si>
  <si>
    <r>
      <rPr>
        <b/>
        <i/>
        <u/>
        <sz val="11"/>
        <rFont val="Calibri"/>
        <family val="2"/>
        <scheme val="minor"/>
      </rPr>
      <t>Description:</t>
    </r>
    <r>
      <rPr>
        <sz val="11"/>
        <rFont val="Calibri"/>
        <family val="2"/>
        <scheme val="minor"/>
      </rPr>
      <t xml:space="preserve"> Number of applications received during the previous calendar month.  This indicator should include any accounts transferred from the FFM or an SBM that the Medicaid/CHIP agency received during the reporting period. Applications received by the Medicaid agency, including CHIP applications for a program administered within the same agency as Medicaid, should be reported in data elements #2-#7. The counts reported in elements #2-#7 should include both MAGI and non-MAGI applications, and they should not include those that are received through the marketplace or by a separate CHIP agency.   Applications received by a separate CHIP agency should be reported in data elements #8-#13. Applications received by the state-based marketplace (SBM) that are entered into an integrated eligiblity system should be reported in data element #14.  States without an SBM or with an SBM that has a wholly separate eligibility determination system should not report any data in element #14. The total applications reported in data element #1 should be an unduplicated sum of the total applications received by the Medicaid agency (#2), the separate CHIP agency (#8), and the SBM (#14). In the data breakouts, each application should be reported in one and only one channel; see the Data Dictionary for further details on how each channel is defined.</t>
    </r>
  </si>
  <si>
    <t>Medicaid MAGI renewals</t>
  </si>
  <si>
    <t>Medicaid non-MAGI renewals</t>
  </si>
  <si>
    <r>
      <rPr>
        <b/>
        <i/>
        <u/>
        <sz val="11"/>
        <rFont val="Calibri"/>
        <family val="2"/>
        <scheme val="minor"/>
      </rPr>
      <t>Description:</t>
    </r>
    <r>
      <rPr>
        <b/>
        <i/>
        <sz val="11"/>
        <rFont val="Calibri"/>
        <family val="2"/>
        <scheme val="minor"/>
      </rPr>
      <t xml:space="preserve"> </t>
    </r>
    <r>
      <rPr>
        <sz val="11"/>
        <rFont val="Calibri"/>
        <family val="2"/>
        <scheme val="minor"/>
      </rPr>
      <t xml:space="preserve">Total number of annual renewals up for redetermination by the Medicaid or CHIP agency during the previous calendar month.  These data should include annual renewals only, and exclude beneficiaries redetermined due to a change in circumstances. Data elements #2 and #3 (Medicaid MAGI and non-MAGI renewals) should include all Medicaid (Title XIX) accounts up for annual renewal. Data element #4 (CHIP renewals) should include all CHIP (Title XXI) accounts up for annual renewal, regardless of whether the renewal is processed by the Medicaid agency or a separate CHIP agency. </t>
    </r>
  </si>
  <si>
    <r>
      <rPr>
        <b/>
        <i/>
        <u/>
        <sz val="11"/>
        <rFont val="Calibri"/>
        <family val="2"/>
        <scheme val="minor"/>
      </rPr>
      <t>Description:</t>
    </r>
    <r>
      <rPr>
        <b/>
        <i/>
        <sz val="11"/>
        <rFont val="Calibri"/>
        <family val="2"/>
        <scheme val="minor"/>
      </rPr>
      <t xml:space="preserve"> </t>
    </r>
    <r>
      <rPr>
        <sz val="11"/>
        <rFont val="Calibri"/>
        <family val="2"/>
        <scheme val="minor"/>
      </rPr>
      <t>Absolute number of individuals enrolled in Medicaid or CHIP as of the last day of the reporting period, including those with retroactive, conditional, and presumptively eligibility. When the reporting period is weekly (during open enrollment), the number of individuals enrolled as of the last day of the week (Saturday) should be reported. When this indicator is reported monthly, the number of individuals enrolled as of the last day of the calendar month should be reported. Individuals enrolled in Medicaid (Title XIX) should be reported in data elements #1-#7. Individuals enrolled in CHIP (Title XXI), whether through the Medicaid agency or a separate CHIP agency, should be reported in data element #8. CHIP children in a premium grace period should be included in elements #8-#10, while CHIP children subject to a waiting period or premium lock-out period are considered eligible but not enrolled and should be excluded.</t>
    </r>
  </si>
  <si>
    <t>Indicate whether the count reported in data element #1 is of individuals ("I") or of applications that may contain a mix of individuals and households ("A").</t>
  </si>
  <si>
    <t>Indicate whether the count reported in data element #3 is of individuals ("I") or of applications that may contain a mix of individuals and households ("A").</t>
  </si>
  <si>
    <t>PENDING_MED_TYPE</t>
  </si>
  <si>
    <t>PENDING_CHIP_TYPE</t>
  </si>
  <si>
    <t>Total number of applications and redeterminations pending at Medicaid agency as of the last day of the month, including CHIP if CHIP is administered within the same agency as Medicaid</t>
  </si>
  <si>
    <t>Total number of applications and redeterminations pending at the separate CHIP agency as of the last day of the month</t>
  </si>
  <si>
    <t>OMB Control Number: 0938‐1148</t>
  </si>
  <si>
    <t>Expiration date: 10/31/2014</t>
  </si>
  <si>
    <t xml:space="preserve">PRA Disclosure Statement </t>
  </si>
  <si>
    <t xml:space="preserve">According to the Paperwork Reduction Act of 1995, no persons are required to respond to a collection of information unless it displays a valid OMB control number.  The valid OMB control number for this information collection is 0938-1148.  The time required to complete this information collection is estimated to average 40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</si>
  <si>
    <t>Total number of applications received by any state agency or SBM authorized to make Medicaid or CHIP eligibility determinations</t>
  </si>
  <si>
    <r>
      <rPr>
        <b/>
        <i/>
        <u/>
        <sz val="11"/>
        <rFont val="Calibri"/>
        <family val="2"/>
        <scheme val="minor"/>
      </rPr>
      <t>Description:</t>
    </r>
    <r>
      <rPr>
        <b/>
        <i/>
        <sz val="11"/>
        <rFont val="Calibri"/>
        <family val="2"/>
        <scheme val="minor"/>
      </rPr>
      <t xml:space="preserve"> </t>
    </r>
    <r>
      <rPr>
        <sz val="11"/>
        <rFont val="Calibri"/>
        <family val="2"/>
        <scheme val="minor"/>
      </rPr>
      <t xml:space="preserve">Total number of applications received during the previous week (Sunday-Saturday). This indicator should include any accounts transferred from the FFM or an SBM that the Medicaid or CHIP agency received during the reporting period. All applications received by the Medicaid agency, including applications for a CHIP program administered within the same agency as Medicaid, should be reported in data element #2. Separate CHIP agencies that directly receive applications should report the number of applications received in data element #3. Applications received by the state-based marketplace (SBM) that are entered into an integrated eligiblity system should be included in data element #4. For data element #2, the applications received by the Medicaid agency should include both MAGI and non-MAGI applications, and they should not include those that are received through the marketplace or by a separate CHIP agency. The sum of data elements #2, #3, and #4 should equal the total applications received by any agency or SBM in the state. </t>
    </r>
  </si>
  <si>
    <t>Total number of individuals determined to be eligible for Medicaid (Title XIX) during the reporting period, by any agency or SBM within the state authorized to make eligibility determinations.</t>
  </si>
  <si>
    <t>Total number of individuals determined to be eligible for CHIP (Title XXI) during the reporting period, by any agency or SBM within the state authorized to make eligibility determinations.</t>
  </si>
  <si>
    <t>Total number of individuals determined to be ineligible for Medicaid (Title XIX) during the reporting period, by any agency or SBM within the state authorized to make eligibility determinations.</t>
  </si>
  <si>
    <t>Total number of individuals determined to be ineligible for CHIP (Title XXI) during the reporting period, by any agency or SBM within the state authorized to make eligibility determinations.</t>
  </si>
  <si>
    <r>
      <rPr>
        <b/>
        <i/>
        <u/>
        <sz val="11"/>
        <rFont val="Calibri"/>
        <family val="2"/>
        <scheme val="minor"/>
      </rPr>
      <t>Description:</t>
    </r>
    <r>
      <rPr>
        <i/>
        <sz val="11"/>
        <rFont val="Calibri"/>
        <family val="2"/>
        <scheme val="minor"/>
      </rPr>
      <t xml:space="preserve"> </t>
    </r>
    <r>
      <rPr>
        <sz val="11"/>
        <rFont val="Calibri"/>
        <family val="2"/>
        <scheme val="minor"/>
      </rPr>
      <t>Number of individuals determined to be ineligible for Medicaid (Title XIX) or for CHIP (Title XXI) through either an application or renewal during the reporting period. When the reporting period is weekly (during open enrollment), the number of individuals determined ineligible between Sunday and Saturday should be reported. When this indicator is reported monthly, the number of individuals determined ineligible between the first and last day of the calendar month should be reported. Individuals who request disenrollment or are disenrolled for failure to make premium payments during the reporting period should not be included in this indicator. Similarly, children that are eligible but not enrolled due to being subject to a waiting period should not be reflected in this indicator. Include eligibility determinations made by both Medicaid/CHIP agencies and by marketplaces in SBM states, if applicable. If information on individuals determined ineligible by the SBM is not available, this should be included in the data limitations section. Individuals determined ineligible by the FFM should not be included in this indicator.</t>
    </r>
  </si>
  <si>
    <t>Pending Applications/Redeterminations</t>
  </si>
  <si>
    <t>Number pending at Medicaid</t>
  </si>
  <si>
    <t>Type</t>
  </si>
  <si>
    <t>Number pending at separate CHIP agency</t>
  </si>
  <si>
    <t>Last revised: August 15, 2013</t>
  </si>
  <si>
    <r>
      <rPr>
        <b/>
        <i/>
        <u/>
        <sz val="11"/>
        <rFont val="Calibri"/>
        <family val="2"/>
        <scheme val="minor"/>
      </rPr>
      <t>Description:</t>
    </r>
    <r>
      <rPr>
        <b/>
        <i/>
        <sz val="11"/>
        <rFont val="Calibri"/>
        <family val="2"/>
        <scheme val="minor"/>
      </rPr>
      <t xml:space="preserve"> </t>
    </r>
    <r>
      <rPr>
        <sz val="11"/>
        <rFont val="Calibri"/>
        <family val="2"/>
        <scheme val="minor"/>
      </rPr>
      <t>Total number of applications / redeterminations pending as of the last day of the month in the reporting period.  This should include all pending applications (those in process but not complete) and redeterminations (those in process but not complete) regardless of the date of application or when the individual came up for renewal.  Applications / redeterminations pending at the Medicaid agency, including applications and renewals for a CHIP program administered within the same agency as Medicaid, should be included in data element #1.  Applications / redeterminations pending at a separate CHIP agency should be reported in data element #3.  In data elements #2 and #4, please indicate with an “I” if the count includes only individuals with a pending determination, and with an "A" if the count includes applications that may be a mix of individuals and households.</t>
    </r>
  </si>
  <si>
    <t>Total Number of Pending Applications/Redeterminations</t>
  </si>
  <si>
    <r>
      <rPr>
        <b/>
        <i/>
        <u/>
        <sz val="11"/>
        <rFont val="Calibri"/>
        <family val="2"/>
        <scheme val="minor"/>
      </rPr>
      <t>Description:</t>
    </r>
    <r>
      <rPr>
        <b/>
        <i/>
        <sz val="11"/>
        <rFont val="Calibri"/>
        <family val="2"/>
        <scheme val="minor"/>
      </rPr>
      <t xml:space="preserve"> </t>
    </r>
    <r>
      <rPr>
        <sz val="11"/>
        <rFont val="Calibri"/>
        <family val="2"/>
        <scheme val="minor"/>
      </rPr>
      <t>For each call center, hotline, or helpline reported in Indicator #1, the average length of time for calls to be answered (that is, average time that a caller waits in queue before being connected to an agent).  Refer to the description of the “Total Call Volume” indicator for a detailed definition of call center.</t>
    </r>
  </si>
  <si>
    <r>
      <rPr>
        <b/>
        <i/>
        <u/>
        <sz val="11"/>
        <rFont val="Calibri"/>
        <family val="2"/>
        <scheme val="minor"/>
      </rPr>
      <t>Description:</t>
    </r>
    <r>
      <rPr>
        <b/>
        <i/>
        <sz val="11"/>
        <rFont val="Calibri"/>
        <family val="2"/>
        <scheme val="minor"/>
      </rPr>
      <t xml:space="preserve"> </t>
    </r>
    <r>
      <rPr>
        <sz val="11"/>
        <rFont val="Calibri"/>
        <family val="2"/>
        <scheme val="minor"/>
      </rPr>
      <t>For each call center or help line reported in Indicator #1, the ratio of calls abandoned by caller (numerator), divided by total call volume (denominator). Refer to the description of the “Total Call Volume” indicator for a detailed definition of call center.</t>
    </r>
  </si>
  <si>
    <r>
      <rPr>
        <b/>
        <i/>
        <u/>
        <sz val="11"/>
        <rFont val="Calibri"/>
        <family val="2"/>
        <scheme val="minor"/>
      </rPr>
      <t>Description:</t>
    </r>
    <r>
      <rPr>
        <b/>
        <i/>
        <sz val="11"/>
        <rFont val="Calibri"/>
        <family val="2"/>
        <scheme val="minor"/>
      </rPr>
      <t xml:space="preserve"> </t>
    </r>
    <r>
      <rPr>
        <sz val="11"/>
        <rFont val="Calibri"/>
        <family val="2"/>
        <scheme val="minor"/>
      </rPr>
      <t>Number of individuals determined to be eligible for Medicaid (Title XIX) or for CHIP (Title XXI) through either an application or renewal during the reporting period. When the reporting period is weekly (during open enrollment), the number of individuals determined eligible between Sunday and Saturday should be reported. When this indicator is reported monthly, the number of individuals determined eligible between the first and last day of the calendar month should be reported. This indicator should include all individuals who were determined eligible by a state agency or SBM during the reporting period, regardless of the date of application or when their account came up for renewal. Include eligibility determinations made by Medicaid agencies, separate CHIP agencies, and by marketplaces in SBM states, if applicable. If information on individuals determined eligible by the SBM is not available, this should be included in the data limitations section. Individuals determined eligible by the FFM should not be included in this indicator. See data dictionary for definitions of "application type."</t>
    </r>
  </si>
  <si>
    <r>
      <rPr>
        <b/>
        <i/>
        <u/>
        <sz val="11"/>
        <rFont val="Calibri"/>
        <family val="2"/>
        <scheme val="minor"/>
      </rPr>
      <t>Unit</t>
    </r>
    <r>
      <rPr>
        <b/>
        <i/>
        <sz val="11"/>
        <rFont val="Calibri"/>
        <family val="2"/>
        <scheme val="minor"/>
      </rPr>
      <t>:</t>
    </r>
    <r>
      <rPr>
        <b/>
        <sz val="11"/>
        <rFont val="Calibri"/>
        <family val="2"/>
        <scheme val="minor"/>
      </rPr>
      <t xml:space="preserve"> </t>
    </r>
    <r>
      <rPr>
        <sz val="11"/>
        <rFont val="Calibri"/>
        <family val="2"/>
        <scheme val="minor"/>
      </rPr>
      <t>Applications / redeterminations</t>
    </r>
  </si>
  <si>
    <r>
      <t xml:space="preserve">This document is the submission template for states to submit Medicaid/CHIP data to the federal government.  Reporting on some performance indicators may require data from different state agencies / entities, including state-based marketplaces and separate CHIP agencies, which the template describes.  This format does not require the submission of individual-level, granular data. Indicators #1 - #4, #6,and #8 - #10 will be reported weekly (with weeks running from Sunday through Saturday) during the open enrollment period for the federally-facilited and state-based marketplaces. Indicators #1-#4 will reported monthly during periods </t>
    </r>
    <r>
      <rPr>
        <i/>
        <sz val="11"/>
        <color theme="1"/>
        <rFont val="Calibri"/>
        <family val="2"/>
        <scheme val="minor"/>
      </rPr>
      <t>other</t>
    </r>
    <r>
      <rPr>
        <sz val="11"/>
        <color theme="1"/>
        <rFont val="Calibri"/>
        <family val="2"/>
        <scheme val="minor"/>
      </rPr>
      <t xml:space="preserve"> than open enrollment. Indicators #5 - #12 will be reported monthly year-round.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</si>
</sst>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21" x14ac:knownFonts="1">
    <font>
      <sz val="11"/>
      <color theme="1"/>
      <name val="Calibri"/>
      <family val="2"/>
      <scheme val="minor"/>
    </font>
    <font>
      <sz val="11"/>
      <color rgb="FFFF0000"/>
      <name val="Calibri"/>
      <family val="2"/>
      <scheme val="minor"/>
    </font>
    <font>
      <b/>
      <sz val="11"/>
      <color theme="1"/>
      <name val="Calibri"/>
      <family val="2"/>
      <scheme val="minor"/>
    </font>
    <font>
      <sz val="9"/>
      <color indexed="8"/>
      <name val="Calibri"/>
      <family val="2"/>
    </font>
    <font>
      <b/>
      <sz val="14"/>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000000"/>
      <name val="Calibri"/>
      <family val="2"/>
      <scheme val="minor"/>
    </font>
    <font>
      <sz val="11"/>
      <color theme="1"/>
      <name val="Calibri"/>
      <family val="2"/>
    </font>
    <font>
      <b/>
      <sz val="14"/>
      <name val="Calibri"/>
      <family val="2"/>
      <scheme val="minor"/>
    </font>
    <font>
      <b/>
      <i/>
      <sz val="11"/>
      <name val="Calibri"/>
      <family val="2"/>
      <scheme val="minor"/>
    </font>
    <font>
      <b/>
      <i/>
      <u/>
      <sz val="11"/>
      <name val="Calibri"/>
      <family val="2"/>
      <scheme val="minor"/>
    </font>
    <font>
      <i/>
      <sz val="11"/>
      <color rgb="FFFF0000"/>
      <name val="Calibri"/>
      <family val="2"/>
      <scheme val="minor"/>
    </font>
    <font>
      <sz val="11"/>
      <name val="Calibri"/>
      <family val="2"/>
      <scheme val="minor"/>
    </font>
    <font>
      <sz val="10"/>
      <name val="Arial"/>
    </font>
    <font>
      <i/>
      <sz val="12"/>
      <color theme="1"/>
      <name val="Calibri"/>
      <family val="2"/>
      <scheme val="minor"/>
    </font>
    <font>
      <i/>
      <sz val="11"/>
      <name val="Calibri"/>
      <family val="2"/>
      <scheme val="minor"/>
    </font>
    <font>
      <i/>
      <sz val="12"/>
      <color rgb="FFFF0000"/>
      <name val="Calibri"/>
      <family val="2"/>
      <scheme val="minor"/>
    </font>
    <font>
      <b/>
      <sz val="11"/>
      <name val="Calibri"/>
      <family val="2"/>
      <scheme val="minor"/>
    </font>
    <font>
      <u/>
      <sz val="11"/>
      <color theme="1"/>
      <name val="Calibri"/>
      <family val="2"/>
      <scheme val="minor"/>
    </font>
  </fonts>
  <fills count="8">
    <fill>
      <patternFill patternType="none"/>
    </fill>
    <fill>
      <patternFill patternType="gray125"/>
    </fill>
    <fill>
      <patternFill patternType="solid">
        <fgColor rgb="FFF9F7A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cellStyleXfs>
  <cellXfs count="363">
    <xf numFmtId="0" fontId="0" fillId="0" borderId="0" xfId="0"/>
    <xf numFmtId="0" fontId="0" fillId="0" borderId="0" xfId="0" applyFont="1"/>
    <xf numFmtId="0" fontId="4" fillId="0" borderId="0" xfId="0" applyFont="1"/>
    <xf numFmtId="0" fontId="4" fillId="0" borderId="0" xfId="0" applyFont="1" applyAlignment="1">
      <alignment wrapText="1"/>
    </xf>
    <xf numFmtId="0" fontId="0" fillId="0" borderId="0" xfId="0" applyFont="1" applyAlignment="1">
      <alignment horizontal="left"/>
    </xf>
    <xf numFmtId="0" fontId="1" fillId="0" borderId="0" xfId="0" applyFont="1" applyAlignment="1"/>
    <xf numFmtId="0" fontId="1" fillId="0" borderId="0" xfId="0" applyFont="1"/>
    <xf numFmtId="164" fontId="5" fillId="2" borderId="1" xfId="0" applyNumberFormat="1" applyFont="1" applyFill="1" applyBorder="1" applyAlignment="1">
      <alignment horizontal="left"/>
    </xf>
    <xf numFmtId="164" fontId="5" fillId="2" borderId="2" xfId="0" applyNumberFormat="1" applyFont="1" applyFill="1" applyBorder="1" applyAlignment="1">
      <alignment horizontal="left"/>
    </xf>
    <xf numFmtId="0" fontId="1" fillId="0" borderId="0" xfId="0" applyFont="1" applyAlignment="1">
      <alignment horizontal="left"/>
    </xf>
    <xf numFmtId="0" fontId="0" fillId="0" borderId="0" xfId="0" applyFont="1" applyAlignment="1"/>
    <xf numFmtId="0" fontId="0" fillId="0" borderId="0" xfId="0" applyAlignment="1"/>
    <xf numFmtId="0" fontId="7" fillId="0" borderId="0" xfId="0" applyFont="1"/>
    <xf numFmtId="164" fontId="5" fillId="0" borderId="0" xfId="0" applyNumberFormat="1" applyFont="1" applyFill="1" applyBorder="1" applyAlignment="1">
      <alignment horizontal="right"/>
    </xf>
    <xf numFmtId="0" fontId="6" fillId="0" borderId="0" xfId="0" applyFont="1" applyFill="1" applyBorder="1" applyAlignment="1">
      <alignment horizontal="center"/>
    </xf>
    <xf numFmtId="0" fontId="0" fillId="0" borderId="0" xfId="0" applyFont="1" applyFill="1"/>
    <xf numFmtId="0" fontId="0" fillId="0" borderId="0" xfId="0" applyFont="1" applyFill="1" applyAlignment="1">
      <alignment horizontal="left"/>
    </xf>
    <xf numFmtId="0" fontId="0" fillId="0" borderId="0" xfId="0" applyFont="1" applyFill="1" applyAlignment="1"/>
    <xf numFmtId="0" fontId="0" fillId="0" borderId="0" xfId="0" applyFill="1"/>
    <xf numFmtId="164" fontId="0" fillId="0" borderId="9" xfId="0" applyNumberFormat="1" applyFont="1" applyFill="1" applyBorder="1" applyAlignment="1">
      <alignment horizontal="left"/>
    </xf>
    <xf numFmtId="0" fontId="0" fillId="0" borderId="0" xfId="0" applyFont="1" applyAlignment="1">
      <alignment wrapText="1"/>
    </xf>
    <xf numFmtId="0" fontId="1" fillId="0" borderId="0" xfId="0" applyFont="1" applyFill="1"/>
    <xf numFmtId="0" fontId="2" fillId="0" borderId="0" xfId="0" applyFont="1" applyAlignment="1">
      <alignment wrapText="1"/>
    </xf>
    <xf numFmtId="0" fontId="2" fillId="0" borderId="9" xfId="0" applyFont="1" applyBorder="1" applyAlignment="1">
      <alignment wrapText="1"/>
    </xf>
    <xf numFmtId="0" fontId="2" fillId="0" borderId="9" xfId="0" applyFont="1" applyBorder="1" applyAlignment="1">
      <alignment horizontal="left" wrapText="1"/>
    </xf>
    <xf numFmtId="0" fontId="2" fillId="0" borderId="0" xfId="0" applyFont="1" applyAlignment="1"/>
    <xf numFmtId="0" fontId="0" fillId="0" borderId="9" xfId="0" applyFont="1" applyBorder="1" applyAlignment="1">
      <alignment horizontal="left" wrapText="1"/>
    </xf>
    <xf numFmtId="0" fontId="0" fillId="0" borderId="9" xfId="0" applyFont="1" applyBorder="1" applyAlignment="1">
      <alignment wrapText="1"/>
    </xf>
    <xf numFmtId="0" fontId="0" fillId="0" borderId="9" xfId="0" applyBorder="1" applyAlignment="1">
      <alignment wrapText="1"/>
    </xf>
    <xf numFmtId="0" fontId="0" fillId="0" borderId="9" xfId="0" applyFont="1" applyFill="1" applyBorder="1" applyAlignment="1">
      <alignment horizontal="left" wrapText="1"/>
    </xf>
    <xf numFmtId="0" fontId="0" fillId="0" borderId="9" xfId="0" applyFill="1" applyBorder="1" applyAlignment="1">
      <alignment wrapText="1"/>
    </xf>
    <xf numFmtId="0" fontId="0" fillId="0" borderId="9" xfId="0" applyFill="1" applyBorder="1" applyAlignment="1">
      <alignment horizontal="left" wrapText="1"/>
    </xf>
    <xf numFmtId="0" fontId="0" fillId="0" borderId="0" xfId="0" applyFont="1" applyFill="1" applyBorder="1"/>
    <xf numFmtId="0" fontId="0" fillId="0" borderId="0" xfId="0" applyFont="1" applyFill="1" applyBorder="1" applyAlignment="1"/>
    <xf numFmtId="0" fontId="0" fillId="0" borderId="0" xfId="0" applyAlignment="1">
      <alignment wrapText="1"/>
    </xf>
    <xf numFmtId="0" fontId="8" fillId="0" borderId="9" xfId="0" applyFont="1" applyBorder="1" applyAlignment="1">
      <alignment wrapText="1"/>
    </xf>
    <xf numFmtId="0" fontId="0" fillId="0" borderId="9" xfId="0" applyBorder="1"/>
    <xf numFmtId="0" fontId="10" fillId="0" borderId="0" xfId="0" applyFont="1" applyFill="1" applyBorder="1" applyAlignment="1">
      <alignment horizontal="left" vertical="top"/>
    </xf>
    <xf numFmtId="0" fontId="0" fillId="0" borderId="0" xfId="0" applyAlignment="1">
      <alignment horizontal="left"/>
    </xf>
    <xf numFmtId="0" fontId="11" fillId="0" borderId="0" xfId="0" applyFont="1" applyFill="1" applyBorder="1" applyAlignment="1">
      <alignment horizontal="left" vertical="top"/>
    </xf>
    <xf numFmtId="0" fontId="2" fillId="0" borderId="0" xfId="0" applyFont="1" applyAlignment="1">
      <alignment horizontal="left"/>
    </xf>
    <xf numFmtId="164" fontId="5" fillId="2" borderId="1" xfId="0" applyNumberFormat="1" applyFont="1" applyFill="1" applyBorder="1" applyAlignment="1"/>
    <xf numFmtId="0" fontId="13" fillId="0" borderId="0" xfId="0" applyFont="1"/>
    <xf numFmtId="164" fontId="5" fillId="2" borderId="4" xfId="0" applyNumberFormat="1" applyFont="1" applyFill="1" applyBorder="1" applyAlignment="1"/>
    <xf numFmtId="164" fontId="5" fillId="2" borderId="6" xfId="0" applyNumberFormat="1" applyFont="1" applyFill="1" applyBorder="1" applyAlignment="1"/>
    <xf numFmtId="0" fontId="2" fillId="0" borderId="9" xfId="0" applyFont="1" applyBorder="1" applyAlignment="1">
      <alignment horizontal="left"/>
    </xf>
    <xf numFmtId="0" fontId="0" fillId="3" borderId="9" xfId="0" applyFill="1" applyBorder="1" applyAlignment="1">
      <alignment horizontal="left" wrapText="1"/>
    </xf>
    <xf numFmtId="0" fontId="0" fillId="0" borderId="9" xfId="0" applyBorder="1" applyAlignment="1">
      <alignment vertical="center" wrapText="1"/>
    </xf>
    <xf numFmtId="0" fontId="2" fillId="0" borderId="9" xfId="0" applyFont="1" applyFill="1" applyBorder="1" applyAlignment="1">
      <alignment wrapText="1"/>
    </xf>
    <xf numFmtId="0" fontId="2" fillId="0" borderId="9" xfId="0" applyFont="1" applyBorder="1" applyAlignment="1">
      <alignment horizontal="left" wrapText="1"/>
    </xf>
    <xf numFmtId="0" fontId="2" fillId="0" borderId="9" xfId="0" applyFont="1" applyBorder="1" applyAlignment="1">
      <alignment horizontal="left"/>
    </xf>
    <xf numFmtId="0" fontId="2" fillId="0" borderId="9" xfId="0" applyFont="1" applyBorder="1" applyAlignment="1">
      <alignment horizontal="left" wrapText="1"/>
    </xf>
    <xf numFmtId="0" fontId="2" fillId="0" borderId="9" xfId="0" applyFont="1" applyBorder="1" applyAlignment="1">
      <alignment horizontal="left"/>
    </xf>
    <xf numFmtId="0" fontId="2" fillId="4" borderId="10" xfId="0" applyFont="1" applyFill="1" applyBorder="1" applyAlignment="1">
      <alignment horizontal="left"/>
    </xf>
    <xf numFmtId="0" fontId="0" fillId="4" borderId="11" xfId="0" applyFill="1" applyBorder="1" applyAlignment="1">
      <alignment horizontal="left"/>
    </xf>
    <xf numFmtId="0" fontId="0" fillId="4" borderId="11" xfId="0" applyFill="1" applyBorder="1" applyAlignment="1">
      <alignment wrapText="1"/>
    </xf>
    <xf numFmtId="0" fontId="0" fillId="4" borderId="11" xfId="0" applyFill="1" applyBorder="1"/>
    <xf numFmtId="0" fontId="0" fillId="4" borderId="12" xfId="0" applyFill="1" applyBorder="1"/>
    <xf numFmtId="0" fontId="0" fillId="0" borderId="9" xfId="0" applyBorder="1" applyAlignment="1">
      <alignment vertical="center"/>
    </xf>
    <xf numFmtId="0" fontId="0" fillId="0" borderId="9" xfId="0" applyBorder="1" applyAlignment="1">
      <alignment horizontal="left" wrapText="1"/>
    </xf>
    <xf numFmtId="0" fontId="14" fillId="3" borderId="10" xfId="0" applyFont="1" applyFill="1" applyBorder="1" applyAlignment="1">
      <alignment horizontal="left" vertical="top"/>
    </xf>
    <xf numFmtId="0" fontId="2" fillId="0" borderId="9" xfId="0" applyFont="1" applyBorder="1" applyAlignment="1">
      <alignment horizontal="left" wrapText="1"/>
    </xf>
    <xf numFmtId="0" fontId="2" fillId="0" borderId="9" xfId="0" applyFont="1" applyBorder="1" applyAlignment="1">
      <alignment horizontal="left"/>
    </xf>
    <xf numFmtId="0" fontId="0" fillId="0" borderId="9" xfId="0" applyBorder="1" applyAlignment="1">
      <alignment vertical="center" wrapText="1"/>
    </xf>
    <xf numFmtId="0" fontId="0" fillId="0" borderId="13" xfId="0" applyBorder="1" applyAlignment="1">
      <alignment vertical="center" wrapText="1"/>
    </xf>
    <xf numFmtId="0" fontId="0" fillId="0" borderId="0" xfId="0" applyAlignment="1">
      <alignment wrapText="1"/>
    </xf>
    <xf numFmtId="0" fontId="14" fillId="5" borderId="10" xfId="0" applyFont="1" applyFill="1" applyBorder="1" applyAlignment="1">
      <alignment horizontal="left" vertical="top"/>
    </xf>
    <xf numFmtId="0" fontId="0" fillId="5" borderId="11" xfId="0" applyFill="1" applyBorder="1" applyAlignment="1">
      <alignment horizontal="left" vertical="top" wrapText="1"/>
    </xf>
    <xf numFmtId="0" fontId="0" fillId="5" borderId="11" xfId="0" applyFill="1" applyBorder="1" applyAlignment="1">
      <alignment horizontal="left" vertical="top"/>
    </xf>
    <xf numFmtId="0" fontId="0" fillId="5" borderId="12" xfId="0" applyFill="1" applyBorder="1" applyAlignment="1">
      <alignment horizontal="left" vertical="top"/>
    </xf>
    <xf numFmtId="0" fontId="0" fillId="0" borderId="9" xfId="0" applyBorder="1" applyAlignment="1">
      <alignment horizontal="left" vertical="center" wrapText="1"/>
    </xf>
    <xf numFmtId="0" fontId="2" fillId="0" borderId="9" xfId="0" applyFont="1" applyBorder="1" applyAlignment="1">
      <alignment horizontal="left" wrapText="1"/>
    </xf>
    <xf numFmtId="0" fontId="2" fillId="0" borderId="9" xfId="0" applyFont="1" applyBorder="1" applyAlignment="1">
      <alignment horizontal="left"/>
    </xf>
    <xf numFmtId="0" fontId="0" fillId="0" borderId="12" xfId="0" applyBorder="1" applyAlignment="1">
      <alignment wrapText="1"/>
    </xf>
    <xf numFmtId="0" fontId="0" fillId="0" borderId="0" xfId="0" applyAlignment="1">
      <alignment wrapText="1"/>
    </xf>
    <xf numFmtId="17" fontId="0" fillId="0" borderId="0" xfId="0" quotePrefix="1" applyNumberFormat="1"/>
    <xf numFmtId="0" fontId="0" fillId="0" borderId="0" xfId="0" quotePrefix="1"/>
    <xf numFmtId="164" fontId="5" fillId="2" borderId="0" xfId="0" applyNumberFormat="1" applyFont="1" applyFill="1" applyBorder="1" applyAlignment="1">
      <alignment horizontal="left"/>
    </xf>
    <xf numFmtId="164" fontId="5" fillId="2" borderId="14" xfId="0" applyNumberFormat="1" applyFont="1" applyFill="1" applyBorder="1" applyAlignment="1">
      <alignment horizontal="left"/>
    </xf>
    <xf numFmtId="164" fontId="5" fillId="2" borderId="15" xfId="0" applyNumberFormat="1" applyFont="1" applyFill="1" applyBorder="1" applyAlignment="1">
      <alignment horizontal="left"/>
    </xf>
    <xf numFmtId="0" fontId="6" fillId="2" borderId="15" xfId="0" applyFont="1" applyFill="1" applyBorder="1"/>
    <xf numFmtId="0" fontId="2" fillId="0" borderId="0" xfId="0" applyFont="1"/>
    <xf numFmtId="0" fontId="0" fillId="0" borderId="16" xfId="0" applyBorder="1" applyAlignment="1">
      <alignment wrapText="1"/>
    </xf>
    <xf numFmtId="164" fontId="5" fillId="2" borderId="7" xfId="0" applyNumberFormat="1" applyFont="1" applyFill="1" applyBorder="1" applyAlignment="1">
      <alignment horizontal="left"/>
    </xf>
    <xf numFmtId="164" fontId="16" fillId="2" borderId="8" xfId="0" applyNumberFormat="1" applyFont="1" applyFill="1" applyBorder="1" applyAlignment="1">
      <alignment horizontal="center"/>
    </xf>
    <xf numFmtId="164" fontId="16" fillId="2" borderId="3" xfId="0" applyNumberFormat="1" applyFont="1" applyFill="1" applyBorder="1" applyAlignment="1">
      <alignment horizontal="center"/>
    </xf>
    <xf numFmtId="164" fontId="5" fillId="2" borderId="6" xfId="0" applyNumberFormat="1" applyFont="1" applyFill="1" applyBorder="1" applyAlignment="1">
      <alignment horizontal="left"/>
    </xf>
    <xf numFmtId="164" fontId="16" fillId="2" borderId="5" xfId="0" applyNumberFormat="1" applyFont="1" applyFill="1" applyBorder="1" applyAlignment="1">
      <alignment horizontal="center"/>
    </xf>
    <xf numFmtId="164" fontId="5" fillId="2" borderId="4" xfId="0" applyNumberFormat="1" applyFont="1" applyFill="1" applyBorder="1" applyAlignment="1">
      <alignment horizontal="left"/>
    </xf>
    <xf numFmtId="164" fontId="6" fillId="2" borderId="22" xfId="0" applyNumberFormat="1" applyFont="1" applyFill="1" applyBorder="1" applyAlignment="1">
      <alignment horizontal="center"/>
    </xf>
    <xf numFmtId="164" fontId="6" fillId="2" borderId="23" xfId="0" applyNumberFormat="1" applyFont="1" applyFill="1" applyBorder="1" applyAlignment="1">
      <alignment horizontal="center"/>
    </xf>
    <xf numFmtId="164" fontId="5" fillId="2" borderId="16" xfId="0" applyNumberFormat="1" applyFont="1" applyFill="1" applyBorder="1" applyAlignment="1">
      <alignment horizontal="center"/>
    </xf>
    <xf numFmtId="0" fontId="1" fillId="0" borderId="0" xfId="0" applyFont="1" applyAlignment="1">
      <alignment horizontal="center"/>
    </xf>
    <xf numFmtId="0" fontId="2" fillId="0" borderId="9" xfId="0" applyFont="1" applyBorder="1" applyAlignment="1">
      <alignment horizontal="center" wrapText="1"/>
    </xf>
    <xf numFmtId="0" fontId="0" fillId="0" borderId="29" xfId="0" applyBorder="1" applyAlignment="1">
      <alignment horizontal="center"/>
    </xf>
    <xf numFmtId="0" fontId="0" fillId="0" borderId="33" xfId="0" applyBorder="1" applyAlignment="1">
      <alignment vertical="center"/>
    </xf>
    <xf numFmtId="0" fontId="0" fillId="0" borderId="35" xfId="0" applyBorder="1" applyAlignment="1">
      <alignment horizontal="center"/>
    </xf>
    <xf numFmtId="0" fontId="0" fillId="0" borderId="33" xfId="0" applyBorder="1"/>
    <xf numFmtId="0" fontId="0" fillId="0" borderId="33" xfId="0" applyBorder="1" applyAlignment="1">
      <alignment vertical="center" wrapText="1"/>
    </xf>
    <xf numFmtId="0" fontId="0" fillId="0" borderId="33" xfId="0" applyBorder="1" applyAlignment="1">
      <alignment wrapText="1"/>
    </xf>
    <xf numFmtId="0" fontId="0" fillId="0" borderId="36" xfId="0" applyBorder="1" applyAlignment="1">
      <alignment horizontal="center"/>
    </xf>
    <xf numFmtId="0" fontId="14" fillId="0" borderId="37" xfId="0" applyFont="1" applyFill="1" applyBorder="1" applyAlignment="1">
      <alignment horizontal="left" vertical="top"/>
    </xf>
    <xf numFmtId="0" fontId="0" fillId="0" borderId="27" xfId="0" applyBorder="1"/>
    <xf numFmtId="0" fontId="0" fillId="0" borderId="25" xfId="0" applyBorder="1" applyAlignment="1">
      <alignment vertical="center" wrapText="1"/>
    </xf>
    <xf numFmtId="0" fontId="0" fillId="0" borderId="27" xfId="0" applyBorder="1" applyAlignment="1">
      <alignment wrapText="1"/>
    </xf>
    <xf numFmtId="0" fontId="0" fillId="0" borderId="37" xfId="0" applyFill="1" applyBorder="1" applyAlignment="1">
      <alignment vertical="center" wrapText="1"/>
    </xf>
    <xf numFmtId="0" fontId="0" fillId="0" borderId="0" xfId="0" applyAlignment="1">
      <alignment horizontal="center"/>
    </xf>
    <xf numFmtId="0" fontId="2" fillId="4" borderId="14" xfId="0" applyFont="1" applyFill="1" applyBorder="1" applyAlignment="1">
      <alignment horizontal="left"/>
    </xf>
    <xf numFmtId="0" fontId="0" fillId="4" borderId="15" xfId="0" applyFill="1" applyBorder="1" applyAlignment="1">
      <alignment horizontal="left"/>
    </xf>
    <xf numFmtId="0" fontId="0" fillId="4" borderId="15" xfId="0" applyFill="1" applyBorder="1" applyAlignment="1">
      <alignment wrapText="1"/>
    </xf>
    <xf numFmtId="0" fontId="0" fillId="4" borderId="15" xfId="0" applyFill="1" applyBorder="1"/>
    <xf numFmtId="0" fontId="0" fillId="4" borderId="16" xfId="0" applyFill="1" applyBorder="1"/>
    <xf numFmtId="0" fontId="14" fillId="0" borderId="38" xfId="0" applyFont="1" applyFill="1" applyBorder="1" applyAlignment="1">
      <alignment horizontal="left" vertical="top"/>
    </xf>
    <xf numFmtId="0" fontId="14" fillId="0" borderId="22" xfId="0" applyFont="1" applyFill="1" applyBorder="1" applyAlignment="1">
      <alignment horizontal="left" vertical="center" wrapText="1"/>
    </xf>
    <xf numFmtId="0" fontId="13" fillId="0" borderId="0" xfId="0" applyFont="1" applyAlignment="1">
      <alignment horizontal="center"/>
    </xf>
    <xf numFmtId="0" fontId="0" fillId="4" borderId="12" xfId="0" applyFill="1" applyBorder="1" applyAlignment="1">
      <alignment horizontal="center"/>
    </xf>
    <xf numFmtId="0" fontId="0" fillId="0" borderId="27" xfId="0" applyBorder="1" applyAlignment="1">
      <alignment vertical="center" wrapText="1"/>
    </xf>
    <xf numFmtId="0" fontId="0" fillId="3" borderId="10" xfId="0" applyFill="1" applyBorder="1" applyAlignment="1">
      <alignment horizontal="left" wrapText="1"/>
    </xf>
    <xf numFmtId="0" fontId="0" fillId="0" borderId="22" xfId="0" applyFill="1" applyBorder="1" applyAlignment="1">
      <alignment horizontal="left" vertical="top" wrapText="1"/>
    </xf>
    <xf numFmtId="0" fontId="0" fillId="0" borderId="37" xfId="0" applyFill="1" applyBorder="1" applyAlignment="1">
      <alignment horizontal="left" vertical="top"/>
    </xf>
    <xf numFmtId="0" fontId="0" fillId="0" borderId="38" xfId="0" applyFill="1" applyBorder="1" applyAlignment="1">
      <alignment horizontal="center" vertical="top"/>
    </xf>
    <xf numFmtId="164" fontId="16" fillId="0" borderId="0" xfId="0" applyNumberFormat="1" applyFont="1" applyFill="1" applyBorder="1" applyAlignment="1">
      <alignment horizontal="center"/>
    </xf>
    <xf numFmtId="0" fontId="14" fillId="3" borderId="10" xfId="0" applyFont="1" applyFill="1" applyBorder="1" applyAlignment="1">
      <alignment horizontal="left" vertical="center"/>
    </xf>
    <xf numFmtId="0" fontId="0" fillId="3" borderId="10" xfId="0" applyFill="1" applyBorder="1" applyAlignment="1">
      <alignment horizontal="left" vertical="center" wrapText="1"/>
    </xf>
    <xf numFmtId="0" fontId="0" fillId="0" borderId="0" xfId="0" applyAlignment="1">
      <alignment vertical="center"/>
    </xf>
    <xf numFmtId="0" fontId="0" fillId="0" borderId="25" xfId="0" applyBorder="1" applyAlignment="1">
      <alignment wrapText="1"/>
    </xf>
    <xf numFmtId="0" fontId="0" fillId="0" borderId="45" xfId="0" applyBorder="1" applyAlignment="1">
      <alignment wrapText="1"/>
    </xf>
    <xf numFmtId="0" fontId="0" fillId="0" borderId="46" xfId="0" applyBorder="1" applyAlignment="1">
      <alignment wrapText="1"/>
    </xf>
    <xf numFmtId="0" fontId="0" fillId="0" borderId="42" xfId="0" applyBorder="1" applyAlignment="1">
      <alignment horizontal="center"/>
    </xf>
    <xf numFmtId="0" fontId="0" fillId="0" borderId="37" xfId="0" applyFill="1" applyBorder="1" applyAlignment="1">
      <alignment vertical="center"/>
    </xf>
    <xf numFmtId="0" fontId="0" fillId="0" borderId="27" xfId="0" applyBorder="1" applyAlignment="1">
      <alignment vertical="center"/>
    </xf>
    <xf numFmtId="0" fontId="0" fillId="0" borderId="29" xfId="0" applyBorder="1" applyAlignment="1">
      <alignment vertical="center"/>
    </xf>
    <xf numFmtId="0" fontId="0" fillId="0" borderId="36" xfId="0" applyBorder="1" applyAlignment="1">
      <alignment vertical="center"/>
    </xf>
    <xf numFmtId="0" fontId="0" fillId="0" borderId="35" xfId="0" applyBorder="1" applyAlignment="1">
      <alignment vertical="center"/>
    </xf>
    <xf numFmtId="0" fontId="0" fillId="0" borderId="22" xfId="0" applyBorder="1" applyAlignment="1">
      <alignment horizontal="left" vertical="center" wrapText="1"/>
    </xf>
    <xf numFmtId="0" fontId="0" fillId="0" borderId="37" xfId="0" applyBorder="1" applyAlignment="1">
      <alignment horizontal="left" vertical="center" wrapText="1"/>
    </xf>
    <xf numFmtId="0" fontId="0" fillId="0" borderId="18" xfId="0" applyBorder="1"/>
    <xf numFmtId="0" fontId="0" fillId="0" borderId="0" xfId="0" applyAlignment="1">
      <alignment horizontal="left" indent="1"/>
    </xf>
    <xf numFmtId="0" fontId="2" fillId="0" borderId="18" xfId="0" applyFont="1" applyBorder="1"/>
    <xf numFmtId="0" fontId="2" fillId="0" borderId="18" xfId="0" applyFont="1" applyBorder="1" applyAlignment="1">
      <alignment horizontal="center" wrapText="1"/>
    </xf>
    <xf numFmtId="0" fontId="2" fillId="0" borderId="0" xfId="0" applyFont="1" applyBorder="1"/>
    <xf numFmtId="0" fontId="0" fillId="0" borderId="0" xfId="0" applyBorder="1"/>
    <xf numFmtId="0" fontId="2" fillId="0" borderId="0" xfId="0" applyFont="1" applyBorder="1" applyAlignment="1">
      <alignment horizontal="center" wrapText="1"/>
    </xf>
    <xf numFmtId="0" fontId="0" fillId="0" borderId="0" xfId="0" applyAlignment="1">
      <alignment horizontal="left" wrapText="1" indent="1"/>
    </xf>
    <xf numFmtId="0" fontId="0" fillId="0" borderId="0" xfId="0" applyAlignment="1">
      <alignment horizontal="left" indent="3"/>
    </xf>
    <xf numFmtId="0" fontId="7" fillId="0" borderId="0" xfId="0" applyFont="1" applyAlignment="1">
      <alignment horizontal="left" wrapText="1"/>
    </xf>
    <xf numFmtId="0" fontId="0" fillId="6" borderId="0" xfId="0" applyFill="1" applyAlignment="1">
      <alignment horizontal="center" vertical="center"/>
    </xf>
    <xf numFmtId="0" fontId="0" fillId="0" borderId="0" xfId="0" applyFill="1" applyAlignment="1">
      <alignment vertical="center"/>
    </xf>
    <xf numFmtId="0" fontId="0" fillId="0" borderId="0" xfId="0" applyBorder="1" applyAlignment="1">
      <alignment horizontal="left" indent="1"/>
    </xf>
    <xf numFmtId="0" fontId="0" fillId="0" borderId="18" xfId="0" applyBorder="1" applyAlignment="1">
      <alignment horizontal="left" indent="1"/>
    </xf>
    <xf numFmtId="0" fontId="0" fillId="0" borderId="0" xfId="0" applyFill="1" applyBorder="1" applyAlignment="1">
      <alignment vertical="center" wrapText="1"/>
    </xf>
    <xf numFmtId="0" fontId="0" fillId="3" borderId="10" xfId="0" applyFill="1" applyBorder="1" applyAlignment="1">
      <alignment horizontal="left" vertical="center"/>
    </xf>
    <xf numFmtId="0" fontId="0" fillId="0" borderId="9" xfId="0" applyBorder="1" applyAlignment="1">
      <alignment horizontal="center" vertical="center"/>
    </xf>
    <xf numFmtId="0" fontId="0" fillId="3" borderId="9" xfId="0" applyFill="1" applyBorder="1" applyAlignment="1">
      <alignment horizontal="left" vertical="center"/>
    </xf>
    <xf numFmtId="0" fontId="0" fillId="0" borderId="0" xfId="0" applyAlignment="1">
      <alignment vertical="center" wrapText="1"/>
    </xf>
    <xf numFmtId="0" fontId="14" fillId="0" borderId="37" xfId="0" applyFont="1" applyFill="1" applyBorder="1" applyAlignment="1">
      <alignment horizontal="left" vertical="center"/>
    </xf>
    <xf numFmtId="0" fontId="14" fillId="0" borderId="38" xfId="0" applyFont="1" applyFill="1" applyBorder="1" applyAlignment="1">
      <alignment horizontal="center" vertical="center"/>
    </xf>
    <xf numFmtId="0" fontId="0" fillId="0" borderId="28" xfId="0" applyBorder="1" applyAlignment="1">
      <alignment vertical="center" wrapText="1"/>
    </xf>
    <xf numFmtId="0" fontId="0" fillId="0" borderId="29" xfId="0" applyBorder="1" applyAlignment="1">
      <alignment horizontal="center" vertical="center"/>
    </xf>
    <xf numFmtId="0" fontId="0" fillId="0" borderId="10" xfId="0" applyBorder="1" applyAlignment="1">
      <alignment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0" xfId="0" applyAlignment="1">
      <alignment horizontal="left" vertical="center"/>
    </xf>
    <xf numFmtId="0" fontId="14" fillId="0" borderId="25" xfId="0" applyFont="1" applyFill="1" applyBorder="1" applyAlignment="1">
      <alignment horizontal="left" vertical="center"/>
    </xf>
    <xf numFmtId="0" fontId="14" fillId="0" borderId="42" xfId="0" applyFont="1" applyFill="1" applyBorder="1" applyAlignment="1">
      <alignment horizontal="center" vertical="center"/>
    </xf>
    <xf numFmtId="0" fontId="14" fillId="0" borderId="44" xfId="0" applyFont="1" applyFill="1" applyBorder="1" applyAlignment="1">
      <alignment horizontal="left" vertical="center"/>
    </xf>
    <xf numFmtId="0" fontId="0" fillId="0" borderId="27" xfId="0" applyFill="1" applyBorder="1" applyAlignment="1">
      <alignment vertical="center"/>
    </xf>
    <xf numFmtId="0" fontId="14" fillId="0" borderId="48" xfId="0" applyFont="1" applyFill="1" applyBorder="1" applyAlignment="1">
      <alignment horizontal="left" vertical="center"/>
    </xf>
    <xf numFmtId="0" fontId="14" fillId="0" borderId="38" xfId="0" applyFont="1" applyFill="1" applyBorder="1" applyAlignment="1">
      <alignment horizontal="left" vertical="center"/>
    </xf>
    <xf numFmtId="0" fontId="0" fillId="0" borderId="37" xfId="0" applyBorder="1" applyAlignment="1">
      <alignment vertical="center" wrapText="1"/>
    </xf>
    <xf numFmtId="0" fontId="0" fillId="0" borderId="38" xfId="0" applyBorder="1" applyAlignment="1">
      <alignment horizontal="center" vertical="center"/>
    </xf>
    <xf numFmtId="0" fontId="0" fillId="0" borderId="0" xfId="0" applyFill="1" applyBorder="1" applyAlignment="1">
      <alignment horizontal="left" vertical="center" wrapText="1"/>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xf numFmtId="0" fontId="14" fillId="0" borderId="44" xfId="0" applyFont="1" applyFill="1" applyBorder="1" applyAlignment="1">
      <alignment horizontal="left" vertical="top"/>
    </xf>
    <xf numFmtId="0" fontId="14" fillId="0" borderId="48" xfId="0" applyFont="1" applyFill="1" applyBorder="1" applyAlignment="1">
      <alignment horizontal="left" vertical="top"/>
    </xf>
    <xf numFmtId="0" fontId="0" fillId="0" borderId="37" xfId="0" applyBorder="1" applyAlignment="1">
      <alignment vertical="center"/>
    </xf>
    <xf numFmtId="0" fontId="14" fillId="0" borderId="2" xfId="0" applyFont="1" applyFill="1" applyBorder="1" applyAlignment="1">
      <alignment horizontal="left" vertical="center"/>
    </xf>
    <xf numFmtId="0" fontId="14" fillId="0" borderId="37" xfId="0" applyFont="1" applyFill="1" applyBorder="1" applyAlignment="1">
      <alignment horizontal="left" vertical="center" wrapText="1"/>
    </xf>
    <xf numFmtId="0" fontId="14" fillId="0" borderId="53" xfId="0" applyFont="1" applyFill="1" applyBorder="1" applyAlignment="1">
      <alignment horizontal="left" vertical="center"/>
    </xf>
    <xf numFmtId="0" fontId="0" fillId="0" borderId="0" xfId="0" applyAlignment="1">
      <alignment horizontal="left" wrapText="1" indent="3"/>
    </xf>
    <xf numFmtId="0" fontId="0" fillId="6" borderId="0" xfId="0" applyFill="1" applyAlignment="1">
      <alignment horizontal="center" vertical="center" wrapText="1"/>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applyBorder="1" applyAlignment="1">
      <alignment horizontal="center"/>
    </xf>
    <xf numFmtId="0" fontId="14" fillId="0" borderId="0" xfId="0" applyFont="1" applyFill="1" applyBorder="1" applyAlignment="1">
      <alignment horizontal="lef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0" fillId="0" borderId="0" xfId="0" applyFill="1" applyBorder="1" applyAlignment="1">
      <alignment horizontal="center" vertical="top"/>
    </xf>
    <xf numFmtId="0" fontId="0" fillId="0" borderId="1" xfId="0" applyBorder="1"/>
    <xf numFmtId="0" fontId="0" fillId="0" borderId="44" xfId="0" applyBorder="1"/>
    <xf numFmtId="0" fontId="2" fillId="0" borderId="9" xfId="0" applyFont="1" applyBorder="1" applyAlignment="1">
      <alignment horizontal="left"/>
    </xf>
    <xf numFmtId="0" fontId="0" fillId="0" borderId="0" xfId="0" applyAlignment="1">
      <alignment wrapText="1"/>
    </xf>
    <xf numFmtId="0" fontId="12" fillId="0" borderId="0" xfId="0" applyFont="1" applyFill="1" applyBorder="1" applyAlignment="1">
      <alignment horizontal="left" vertical="top"/>
    </xf>
    <xf numFmtId="0" fontId="0" fillId="0" borderId="13" xfId="0" applyBorder="1" applyAlignment="1">
      <alignment wrapText="1"/>
    </xf>
    <xf numFmtId="0" fontId="0" fillId="0" borderId="51" xfId="0" applyBorder="1" applyAlignment="1">
      <alignment horizontal="center"/>
    </xf>
    <xf numFmtId="0" fontId="14" fillId="3" borderId="10" xfId="0" applyFont="1" applyFill="1" applyBorder="1" applyAlignment="1">
      <alignment horizontal="left" vertical="top"/>
    </xf>
    <xf numFmtId="0" fontId="0" fillId="0" borderId="9" xfId="0" applyBorder="1" applyAlignment="1">
      <alignment horizontal="left" vertical="center" wrapText="1"/>
    </xf>
    <xf numFmtId="0" fontId="0" fillId="0" borderId="12" xfId="0" applyBorder="1" applyAlignment="1">
      <alignment wrapText="1"/>
    </xf>
    <xf numFmtId="0" fontId="0" fillId="0" borderId="27" xfId="0" applyBorder="1" applyAlignment="1">
      <alignment horizontal="left" vertical="center" wrapText="1"/>
    </xf>
    <xf numFmtId="0" fontId="0" fillId="0" borderId="25" xfId="0" applyFill="1" applyBorder="1" applyAlignment="1">
      <alignment vertical="center" wrapText="1"/>
    </xf>
    <xf numFmtId="0" fontId="0" fillId="0" borderId="42" xfId="0" applyBorder="1" applyAlignment="1">
      <alignment horizontal="center" vertical="center"/>
    </xf>
    <xf numFmtId="0" fontId="0" fillId="0" borderId="33" xfId="0" applyFill="1" applyBorder="1" applyAlignment="1">
      <alignment vertical="center" wrapText="1"/>
    </xf>
    <xf numFmtId="0" fontId="0" fillId="6" borderId="0" xfId="0" applyFill="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xf>
    <xf numFmtId="0" fontId="0" fillId="0" borderId="0" xfId="0" applyBorder="1" applyAlignment="1">
      <alignment vertical="center"/>
    </xf>
    <xf numFmtId="0" fontId="14" fillId="3" borderId="9" xfId="0" applyFont="1" applyFill="1" applyBorder="1" applyAlignment="1">
      <alignment horizontal="left" vertical="center"/>
    </xf>
    <xf numFmtId="0" fontId="0" fillId="0" borderId="44" xfId="0" applyBorder="1" applyAlignment="1">
      <alignment vertical="center"/>
    </xf>
    <xf numFmtId="0" fontId="0" fillId="0" borderId="27" xfId="0" applyFill="1" applyBorder="1" applyAlignment="1">
      <alignment vertical="center" wrapText="1"/>
    </xf>
    <xf numFmtId="0" fontId="14" fillId="0" borderId="48" xfId="0" applyFont="1" applyFill="1" applyBorder="1" applyAlignment="1">
      <alignment horizontal="left" vertical="center" wrapText="1"/>
    </xf>
    <xf numFmtId="0" fontId="14" fillId="0" borderId="54" xfId="0" applyFont="1" applyFill="1" applyBorder="1" applyAlignment="1">
      <alignment horizontal="left" vertical="center"/>
    </xf>
    <xf numFmtId="164" fontId="18" fillId="0" borderId="0" xfId="0" applyNumberFormat="1" applyFont="1" applyFill="1" applyBorder="1" applyAlignment="1">
      <alignment horizontal="center"/>
    </xf>
    <xf numFmtId="0" fontId="9" fillId="0" borderId="9" xfId="0" applyFont="1" applyFill="1" applyBorder="1" applyAlignment="1">
      <alignment wrapText="1"/>
    </xf>
    <xf numFmtId="0" fontId="2" fillId="0" borderId="0" xfId="0" applyFont="1" applyFill="1" applyAlignment="1">
      <alignment wrapText="1"/>
    </xf>
    <xf numFmtId="0" fontId="0" fillId="0" borderId="0" xfId="0" applyFont="1" applyFill="1" applyAlignment="1">
      <alignment wrapText="1"/>
    </xf>
    <xf numFmtId="0" fontId="0" fillId="0" borderId="0" xfId="0" applyFill="1" applyAlignment="1"/>
    <xf numFmtId="0" fontId="2" fillId="0" borderId="20" xfId="0" applyFont="1" applyBorder="1" applyAlignment="1">
      <alignment wrapText="1"/>
    </xf>
    <xf numFmtId="0" fontId="0" fillId="0" borderId="20" xfId="0" applyFont="1" applyBorder="1" applyAlignment="1">
      <alignment wrapText="1"/>
    </xf>
    <xf numFmtId="0" fontId="0" fillId="0" borderId="20" xfId="0" applyBorder="1" applyAlignment="1">
      <alignment wrapText="1"/>
    </xf>
    <xf numFmtId="0" fontId="8" fillId="0" borderId="20" xfId="0" applyFont="1" applyBorder="1" applyAlignment="1">
      <alignment wrapText="1"/>
    </xf>
    <xf numFmtId="0" fontId="0" fillId="0" borderId="20" xfId="0" applyBorder="1"/>
    <xf numFmtId="0" fontId="0" fillId="0" borderId="20" xfId="0" applyFill="1" applyBorder="1"/>
    <xf numFmtId="0" fontId="0" fillId="0" borderId="20" xfId="0" applyFill="1" applyBorder="1" applyAlignment="1">
      <alignment wrapText="1"/>
    </xf>
    <xf numFmtId="0" fontId="0" fillId="0" borderId="0" xfId="0" applyAlignment="1">
      <alignment wrapText="1"/>
    </xf>
    <xf numFmtId="0" fontId="0" fillId="7" borderId="0" xfId="0" applyFill="1" applyAlignment="1">
      <alignment horizontal="center"/>
    </xf>
    <xf numFmtId="0" fontId="0" fillId="7" borderId="0" xfId="0" applyFill="1" applyBorder="1" applyAlignment="1">
      <alignment horizontal="center"/>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29" xfId="0" applyBorder="1" applyAlignment="1">
      <alignment horizontal="left" vertical="center" wrapText="1"/>
    </xf>
    <xf numFmtId="0" fontId="14" fillId="0" borderId="1" xfId="0" applyFont="1" applyFill="1" applyBorder="1" applyAlignment="1">
      <alignment horizontal="left" vertical="center"/>
    </xf>
    <xf numFmtId="0" fontId="14" fillId="0" borderId="49" xfId="0" applyFont="1" applyFill="1" applyBorder="1" applyAlignment="1">
      <alignment horizontal="left" vertical="center"/>
    </xf>
    <xf numFmtId="0" fontId="14" fillId="0" borderId="42" xfId="0" applyFont="1" applyFill="1" applyBorder="1" applyAlignment="1">
      <alignment horizontal="left" vertical="center"/>
    </xf>
    <xf numFmtId="0" fontId="0" fillId="0" borderId="9" xfId="0" applyFill="1" applyBorder="1" applyAlignment="1">
      <alignment vertical="center" wrapText="1"/>
    </xf>
    <xf numFmtId="0" fontId="0" fillId="3" borderId="9" xfId="0" applyFill="1" applyBorder="1" applyAlignment="1">
      <alignment horizontal="left" vertical="center" wrapText="1"/>
    </xf>
    <xf numFmtId="0" fontId="0" fillId="0" borderId="9" xfId="0" applyFill="1" applyBorder="1" applyAlignment="1">
      <alignment vertical="center"/>
    </xf>
    <xf numFmtId="0" fontId="0" fillId="0" borderId="9" xfId="0" applyFill="1" applyBorder="1" applyAlignment="1">
      <alignment horizontal="center" vertical="center"/>
    </xf>
    <xf numFmtId="0" fontId="0" fillId="0" borderId="0" xfId="0" applyAlignment="1">
      <alignment horizontal="center" wrapText="1"/>
    </xf>
    <xf numFmtId="164" fontId="5" fillId="2" borderId="17" xfId="0" applyNumberFormat="1" applyFont="1" applyFill="1" applyBorder="1" applyAlignment="1">
      <alignment horizontal="right"/>
    </xf>
    <xf numFmtId="164" fontId="5" fillId="2" borderId="18" xfId="0" applyNumberFormat="1" applyFont="1" applyFill="1" applyBorder="1" applyAlignment="1">
      <alignment horizontal="right"/>
    </xf>
    <xf numFmtId="164" fontId="5" fillId="2" borderId="20" xfId="0" applyNumberFormat="1" applyFont="1" applyFill="1" applyBorder="1" applyAlignment="1">
      <alignment horizontal="right"/>
    </xf>
    <xf numFmtId="164" fontId="5" fillId="2" borderId="0" xfId="0" applyNumberFormat="1" applyFont="1" applyFill="1" applyBorder="1" applyAlignment="1">
      <alignment horizontal="right"/>
    </xf>
    <xf numFmtId="0" fontId="0" fillId="0" borderId="0" xfId="0" applyAlignment="1">
      <alignment horizontal="left" wrapText="1"/>
    </xf>
    <xf numFmtId="0" fontId="0" fillId="6" borderId="0" xfId="0" applyFill="1" applyAlignment="1">
      <alignment horizontal="center" vertical="center"/>
    </xf>
    <xf numFmtId="0" fontId="0" fillId="6" borderId="0" xfId="0" applyFill="1" applyBorder="1" applyAlignment="1">
      <alignment horizontal="center" vertical="center"/>
    </xf>
    <xf numFmtId="0" fontId="0" fillId="6" borderId="18" xfId="0" applyFill="1" applyBorder="1" applyAlignment="1">
      <alignment horizontal="center" vertical="center"/>
    </xf>
    <xf numFmtId="0" fontId="11" fillId="0" borderId="0" xfId="0" applyFont="1" applyFill="1" applyBorder="1" applyAlignment="1">
      <alignment horizontal="left" vertical="top" wrapText="1"/>
    </xf>
    <xf numFmtId="0" fontId="14" fillId="3" borderId="10" xfId="0" applyFont="1" applyFill="1" applyBorder="1" applyAlignment="1">
      <alignment horizontal="left" vertical="top"/>
    </xf>
    <xf numFmtId="0" fontId="14" fillId="3" borderId="11" xfId="0" applyFont="1" applyFill="1" applyBorder="1" applyAlignment="1">
      <alignment horizontal="left" vertical="top"/>
    </xf>
    <xf numFmtId="0" fontId="14" fillId="3" borderId="12" xfId="0" applyFont="1" applyFill="1" applyBorder="1" applyAlignment="1">
      <alignment horizontal="left" vertical="top"/>
    </xf>
    <xf numFmtId="0" fontId="0" fillId="0" borderId="9" xfId="0" applyBorder="1" applyAlignment="1">
      <alignment horizontal="left" vertical="center" wrapText="1"/>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16" xfId="0" applyFont="1" applyBorder="1" applyAlignment="1">
      <alignment horizontal="left" vertical="top"/>
    </xf>
    <xf numFmtId="0" fontId="7" fillId="0" borderId="20" xfId="0" applyFont="1" applyBorder="1" applyAlignment="1">
      <alignment horizontal="left" vertical="top"/>
    </xf>
    <xf numFmtId="0" fontId="7" fillId="0" borderId="0" xfId="0" applyFont="1" applyBorder="1" applyAlignment="1">
      <alignment horizontal="left" vertical="top"/>
    </xf>
    <xf numFmtId="0" fontId="7" fillId="0" borderId="21"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20" xfId="0" applyBorder="1" applyAlignment="1">
      <alignment horizontal="left"/>
    </xf>
    <xf numFmtId="0" fontId="0" fillId="0" borderId="0" xfId="0" applyBorder="1" applyAlignment="1">
      <alignment horizontal="left"/>
    </xf>
    <xf numFmtId="0" fontId="0" fillId="0" borderId="21"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4" fillId="3" borderId="14"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16" xfId="0" applyFont="1" applyFill="1" applyBorder="1" applyAlignment="1">
      <alignment horizontal="left" vertical="center"/>
    </xf>
    <xf numFmtId="0" fontId="0" fillId="0" borderId="49" xfId="0" applyBorder="1" applyAlignment="1">
      <alignment horizontal="left" vertical="center" wrapText="1"/>
    </xf>
    <xf numFmtId="0" fontId="0" fillId="0" borderId="21" xfId="0" applyBorder="1" applyAlignment="1">
      <alignment horizontal="left" vertical="center" wrapText="1"/>
    </xf>
    <xf numFmtId="0" fontId="0" fillId="0" borderId="50" xfId="0" applyBorder="1" applyAlignment="1">
      <alignment horizontal="left" vertical="center" wrapText="1"/>
    </xf>
    <xf numFmtId="0" fontId="14" fillId="0" borderId="29"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0" xfId="0" applyFont="1" applyFill="1" applyBorder="1" applyAlignment="1">
      <alignment horizontal="left" vertical="top" wrapText="1"/>
    </xf>
    <xf numFmtId="0" fontId="2" fillId="0" borderId="9" xfId="0" applyFont="1" applyBorder="1" applyAlignment="1">
      <alignment horizontal="left" wrapText="1"/>
    </xf>
    <xf numFmtId="0" fontId="2" fillId="0" borderId="9" xfId="0" applyFont="1" applyBorder="1" applyAlignment="1">
      <alignment horizontal="left"/>
    </xf>
    <xf numFmtId="0" fontId="0" fillId="3" borderId="10" xfId="0" applyFill="1"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14" fillId="0" borderId="24"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14" fillId="0" borderId="31" xfId="0" applyFont="1" applyFill="1" applyBorder="1" applyAlignment="1">
      <alignment horizontal="left" vertical="center" wrapText="1"/>
    </xf>
    <xf numFmtId="0" fontId="12" fillId="0" borderId="0" xfId="0" applyFont="1" applyFill="1" applyBorder="1" applyAlignment="1">
      <alignment horizontal="left" vertical="top" wrapText="1"/>
    </xf>
    <xf numFmtId="0" fontId="0" fillId="0" borderId="47" xfId="0" applyBorder="1" applyAlignment="1">
      <alignment horizontal="left" vertical="center" wrapText="1"/>
    </xf>
    <xf numFmtId="0" fontId="0" fillId="0" borderId="40" xfId="0" applyBorder="1" applyAlignment="1">
      <alignment horizontal="left" vertical="center" wrapText="1"/>
    </xf>
    <xf numFmtId="0" fontId="0" fillId="0" borderId="23" xfId="0" applyBorder="1" applyAlignment="1">
      <alignment horizontal="left" vertical="center" wrapText="1"/>
    </xf>
    <xf numFmtId="0" fontId="0" fillId="0" borderId="14" xfId="0" applyBorder="1" applyAlignment="1">
      <alignment horizontal="left" vertical="center" wrapText="1"/>
    </xf>
    <xf numFmtId="0" fontId="0" fillId="0" borderId="20" xfId="0" applyBorder="1" applyAlignment="1">
      <alignment horizontal="left" vertical="center" wrapText="1"/>
    </xf>
    <xf numFmtId="0" fontId="0" fillId="0" borderId="17" xfId="0" applyBorder="1" applyAlignment="1">
      <alignment horizontal="left" vertical="center" wrapText="1"/>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0" fillId="0" borderId="24" xfId="0" applyBorder="1" applyAlignment="1">
      <alignment horizontal="left" vertical="center" wrapText="1"/>
    </xf>
    <xf numFmtId="0" fontId="0" fillId="0" borderId="30" xfId="0" applyBorder="1" applyAlignment="1">
      <alignment horizontal="left" vertical="center" wrapText="1"/>
    </xf>
    <xf numFmtId="0" fontId="0" fillId="3" borderId="9" xfId="0" applyFill="1" applyBorder="1" applyAlignment="1">
      <alignment vertical="center" wrapText="1"/>
    </xf>
    <xf numFmtId="0" fontId="0" fillId="0" borderId="13" xfId="0" applyBorder="1" applyAlignment="1">
      <alignment vertical="center"/>
    </xf>
    <xf numFmtId="0" fontId="0" fillId="0" borderId="39" xfId="0" applyBorder="1" applyAlignment="1">
      <alignment vertical="center" wrapText="1"/>
    </xf>
    <xf numFmtId="0" fontId="0" fillId="0" borderId="41" xfId="0" applyBorder="1" applyAlignment="1">
      <alignmen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 fillId="0" borderId="10" xfId="0" applyFont="1" applyBorder="1" applyAlignment="1">
      <alignment horizontal="left" wrapText="1"/>
    </xf>
    <xf numFmtId="0" fontId="0" fillId="0" borderId="12" xfId="0" applyBorder="1" applyAlignment="1">
      <alignment wrapText="1"/>
    </xf>
    <xf numFmtId="0" fontId="14" fillId="3" borderId="15" xfId="0" applyFont="1" applyFill="1" applyBorder="1" applyAlignment="1">
      <alignment horizontal="left" vertical="top"/>
    </xf>
    <xf numFmtId="0" fontId="0" fillId="0" borderId="16" xfId="0" applyBorder="1" applyAlignment="1"/>
    <xf numFmtId="0" fontId="14" fillId="0" borderId="10" xfId="0" applyFont="1" applyFill="1" applyBorder="1" applyAlignment="1">
      <alignment horizontal="left" vertical="center" wrapText="1"/>
    </xf>
    <xf numFmtId="0" fontId="0" fillId="0" borderId="31" xfId="0" applyBorder="1" applyAlignment="1">
      <alignment horizontal="left" vertical="center" wrapText="1"/>
    </xf>
    <xf numFmtId="0" fontId="14" fillId="3" borderId="16" xfId="0" applyFont="1" applyFill="1" applyBorder="1" applyAlignment="1">
      <alignment horizontal="left" vertical="top"/>
    </xf>
    <xf numFmtId="0" fontId="0" fillId="0" borderId="0" xfId="0" applyAlignment="1">
      <alignment wrapText="1"/>
    </xf>
    <xf numFmtId="0" fontId="2" fillId="0" borderId="12" xfId="0" applyFont="1" applyBorder="1" applyAlignment="1">
      <alignment horizontal="left" wrapText="1"/>
    </xf>
    <xf numFmtId="0" fontId="0" fillId="0" borderId="39" xfId="0" applyBorder="1" applyAlignment="1">
      <alignment horizontal="left" vertical="center" wrapText="1"/>
    </xf>
    <xf numFmtId="0" fontId="0" fillId="0" borderId="41" xfId="0" applyBorder="1" applyAlignment="1">
      <alignment horizontal="left" vertical="center" wrapText="1"/>
    </xf>
    <xf numFmtId="0" fontId="14" fillId="0" borderId="41"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20" xfId="0" applyBorder="1" applyAlignment="1">
      <alignment horizontal="left" vertical="top"/>
    </xf>
    <xf numFmtId="0" fontId="0" fillId="0" borderId="0" xfId="0" applyBorder="1" applyAlignment="1">
      <alignment horizontal="left" vertical="top"/>
    </xf>
    <xf numFmtId="0" fontId="0" fillId="0" borderId="21"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19" fillId="3" borderId="14" xfId="0" applyFont="1" applyFill="1" applyBorder="1" applyAlignment="1">
      <alignment horizontal="left" vertical="top"/>
    </xf>
    <xf numFmtId="0" fontId="2" fillId="0" borderId="10" xfId="0" applyFont="1" applyBorder="1" applyAlignment="1">
      <alignment horizontal="center" wrapText="1"/>
    </xf>
    <xf numFmtId="0" fontId="2" fillId="0" borderId="12" xfId="0" applyFont="1" applyBorder="1" applyAlignment="1">
      <alignment horizontal="center" wrapText="1"/>
    </xf>
    <xf numFmtId="0" fontId="0" fillId="0" borderId="39" xfId="0" applyFill="1" applyBorder="1" applyAlignment="1">
      <alignment horizontal="left" vertical="center" wrapText="1"/>
    </xf>
    <xf numFmtId="0" fontId="0" fillId="0" borderId="40" xfId="0" applyFill="1" applyBorder="1" applyAlignment="1">
      <alignment horizontal="left" vertical="center" wrapText="1"/>
    </xf>
    <xf numFmtId="0" fontId="0" fillId="0" borderId="41" xfId="0" applyFill="1" applyBorder="1" applyAlignment="1">
      <alignment horizontal="left" vertical="center" wrapText="1"/>
    </xf>
    <xf numFmtId="0" fontId="0" fillId="0" borderId="42" xfId="0" applyFill="1" applyBorder="1" applyAlignment="1">
      <alignment horizontal="left" vertical="center" wrapText="1"/>
    </xf>
    <xf numFmtId="0" fontId="0" fillId="0" borderId="52" xfId="0" applyFill="1" applyBorder="1" applyAlignment="1">
      <alignment horizontal="left" vertical="center" wrapText="1"/>
    </xf>
    <xf numFmtId="0" fontId="0" fillId="0" borderId="34" xfId="0" applyFill="1" applyBorder="1" applyAlignment="1">
      <alignment horizontal="left" vertical="center" wrapText="1"/>
    </xf>
    <xf numFmtId="0" fontId="0" fillId="3" borderId="10" xfId="0" applyFill="1" applyBorder="1" applyAlignment="1">
      <alignment wrapText="1"/>
    </xf>
    <xf numFmtId="0" fontId="0" fillId="0" borderId="15" xfId="0" applyBorder="1" applyAlignment="1"/>
    <xf numFmtId="0" fontId="0" fillId="0" borderId="26" xfId="0" applyBorder="1" applyAlignment="1">
      <alignment horizontal="left" vertical="center" wrapText="1"/>
    </xf>
    <xf numFmtId="0" fontId="0" fillId="0" borderId="32" xfId="0" applyBorder="1" applyAlignment="1">
      <alignment horizontal="left" vertical="center" wrapText="1"/>
    </xf>
    <xf numFmtId="0" fontId="2" fillId="3" borderId="13" xfId="0" applyFont="1" applyFill="1" applyBorder="1" applyAlignment="1">
      <alignment wrapText="1"/>
    </xf>
    <xf numFmtId="0" fontId="2" fillId="0" borderId="13" xfId="0" applyFont="1" applyBorder="1" applyAlignment="1"/>
    <xf numFmtId="0" fontId="0" fillId="0" borderId="28" xfId="0" applyBorder="1" applyAlignment="1">
      <alignment horizontal="left" vertical="center" wrapText="1"/>
    </xf>
    <xf numFmtId="0" fontId="0" fillId="0" borderId="10" xfId="0" applyBorder="1" applyAlignment="1">
      <alignment horizontal="left" vertical="center" wrapText="1"/>
    </xf>
    <xf numFmtId="0" fontId="0" fillId="0" borderId="43" xfId="0" applyBorder="1" applyAlignment="1">
      <alignment horizontal="left" vertical="center" wrapText="1"/>
    </xf>
    <xf numFmtId="0" fontId="19" fillId="3" borderId="15" xfId="0" applyFont="1" applyFill="1" applyBorder="1" applyAlignment="1">
      <alignment horizontal="left" vertical="top"/>
    </xf>
    <xf numFmtId="0" fontId="19" fillId="3" borderId="16" xfId="0" applyFont="1" applyFill="1" applyBorder="1" applyAlignment="1">
      <alignment horizontal="left" vertical="top"/>
    </xf>
    <xf numFmtId="0" fontId="20" fillId="0" borderId="0" xfId="0" applyFont="1" applyAlignment="1">
      <alignment horizontal="center" wrapText="1"/>
    </xf>
    <xf numFmtId="0" fontId="2" fillId="0" borderId="10" xfId="0" applyFont="1" applyBorder="1" applyAlignment="1">
      <alignment horizontal="center"/>
    </xf>
    <xf numFmtId="0" fontId="2" fillId="0" borderId="12" xfId="0" applyFont="1" applyBorder="1" applyAlignment="1">
      <alignment horizont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selection activeCell="E7" sqref="E7"/>
    </sheetView>
  </sheetViews>
  <sheetFormatPr defaultRowHeight="15" x14ac:dyDescent="0.25"/>
  <cols>
    <col min="1" max="1" width="18.42578125" customWidth="1"/>
    <col min="2" max="2" width="16" customWidth="1"/>
    <col min="3" max="3" width="23" customWidth="1"/>
    <col min="4" max="4" width="20.5703125" customWidth="1"/>
  </cols>
  <sheetData>
    <row r="1" spans="1:4" x14ac:dyDescent="0.25">
      <c r="A1" t="s">
        <v>209</v>
      </c>
      <c r="B1" t="s">
        <v>210</v>
      </c>
      <c r="C1" t="s">
        <v>211</v>
      </c>
      <c r="D1" s="75" t="s">
        <v>226</v>
      </c>
    </row>
    <row r="2" spans="1:4" x14ac:dyDescent="0.25">
      <c r="A2" t="s">
        <v>208</v>
      </c>
      <c r="B2" t="s">
        <v>54</v>
      </c>
      <c r="C2" t="s">
        <v>213</v>
      </c>
      <c r="D2" s="76" t="s">
        <v>227</v>
      </c>
    </row>
    <row r="3" spans="1:4" x14ac:dyDescent="0.25">
      <c r="A3" t="s">
        <v>207</v>
      </c>
      <c r="C3" t="s">
        <v>214</v>
      </c>
      <c r="D3" s="76" t="s">
        <v>228</v>
      </c>
    </row>
    <row r="4" spans="1:4" x14ac:dyDescent="0.25">
      <c r="A4" t="s">
        <v>206</v>
      </c>
      <c r="C4" t="s">
        <v>215</v>
      </c>
      <c r="D4" s="76" t="s">
        <v>229</v>
      </c>
    </row>
    <row r="5" spans="1:4" x14ac:dyDescent="0.25">
      <c r="A5" t="s">
        <v>205</v>
      </c>
      <c r="C5" t="s">
        <v>216</v>
      </c>
      <c r="D5" s="76" t="s">
        <v>230</v>
      </c>
    </row>
    <row r="6" spans="1:4" x14ac:dyDescent="0.25">
      <c r="A6" t="s">
        <v>204</v>
      </c>
      <c r="C6" t="s">
        <v>217</v>
      </c>
      <c r="D6" s="76" t="s">
        <v>231</v>
      </c>
    </row>
    <row r="7" spans="1:4" x14ac:dyDescent="0.25">
      <c r="A7" t="s">
        <v>203</v>
      </c>
      <c r="C7" t="s">
        <v>218</v>
      </c>
    </row>
    <row r="8" spans="1:4" x14ac:dyDescent="0.25">
      <c r="A8" t="s">
        <v>202</v>
      </c>
      <c r="C8" t="s">
        <v>219</v>
      </c>
    </row>
    <row r="9" spans="1:4" x14ac:dyDescent="0.25">
      <c r="A9" t="s">
        <v>201</v>
      </c>
      <c r="C9" t="s">
        <v>220</v>
      </c>
    </row>
    <row r="10" spans="1:4" x14ac:dyDescent="0.25">
      <c r="A10" t="s">
        <v>200</v>
      </c>
      <c r="C10" t="s">
        <v>221</v>
      </c>
    </row>
    <row r="11" spans="1:4" x14ac:dyDescent="0.25">
      <c r="A11" t="s">
        <v>199</v>
      </c>
      <c r="C11" t="s">
        <v>222</v>
      </c>
    </row>
    <row r="12" spans="1:4" x14ac:dyDescent="0.25">
      <c r="A12" t="s">
        <v>198</v>
      </c>
      <c r="C12" t="s">
        <v>223</v>
      </c>
    </row>
    <row r="13" spans="1:4" x14ac:dyDescent="0.25">
      <c r="A13" t="s">
        <v>197</v>
      </c>
      <c r="C13" t="s">
        <v>224</v>
      </c>
    </row>
    <row r="14" spans="1:4" x14ac:dyDescent="0.25">
      <c r="A14" t="s">
        <v>196</v>
      </c>
      <c r="C14" t="s">
        <v>225</v>
      </c>
    </row>
    <row r="15" spans="1:4" x14ac:dyDescent="0.25">
      <c r="A15" t="s">
        <v>195</v>
      </c>
    </row>
    <row r="16" spans="1:4" x14ac:dyDescent="0.25">
      <c r="A16" t="s">
        <v>194</v>
      </c>
    </row>
    <row r="17" spans="1:7" x14ac:dyDescent="0.25">
      <c r="A17" t="s">
        <v>193</v>
      </c>
    </row>
    <row r="18" spans="1:7" x14ac:dyDescent="0.25">
      <c r="A18" t="s">
        <v>192</v>
      </c>
    </row>
    <row r="19" spans="1:7" x14ac:dyDescent="0.25">
      <c r="A19" t="s">
        <v>191</v>
      </c>
    </row>
    <row r="20" spans="1:7" x14ac:dyDescent="0.25">
      <c r="A20" t="s">
        <v>190</v>
      </c>
      <c r="G20" t="s">
        <v>212</v>
      </c>
    </row>
    <row r="21" spans="1:7" x14ac:dyDescent="0.25">
      <c r="A21" t="s">
        <v>189</v>
      </c>
    </row>
    <row r="22" spans="1:7" x14ac:dyDescent="0.25">
      <c r="A22" t="s">
        <v>188</v>
      </c>
    </row>
    <row r="23" spans="1:7" x14ac:dyDescent="0.25">
      <c r="A23" t="s">
        <v>187</v>
      </c>
    </row>
    <row r="24" spans="1:7" x14ac:dyDescent="0.25">
      <c r="A24" t="s">
        <v>186</v>
      </c>
    </row>
    <row r="25" spans="1:7" x14ac:dyDescent="0.25">
      <c r="A25" t="s">
        <v>185</v>
      </c>
    </row>
    <row r="26" spans="1:7" x14ac:dyDescent="0.25">
      <c r="A26" t="s">
        <v>184</v>
      </c>
    </row>
    <row r="27" spans="1:7" x14ac:dyDescent="0.25">
      <c r="A27" t="s">
        <v>183</v>
      </c>
    </row>
    <row r="28" spans="1:7" x14ac:dyDescent="0.25">
      <c r="A28" t="s">
        <v>182</v>
      </c>
    </row>
    <row r="29" spans="1:7" x14ac:dyDescent="0.25">
      <c r="A29" t="s">
        <v>181</v>
      </c>
    </row>
    <row r="30" spans="1:7" x14ac:dyDescent="0.25">
      <c r="A30" t="s">
        <v>180</v>
      </c>
    </row>
    <row r="31" spans="1:7" x14ac:dyDescent="0.25">
      <c r="A31" t="s">
        <v>179</v>
      </c>
    </row>
    <row r="32" spans="1:7" x14ac:dyDescent="0.25">
      <c r="A32" t="s">
        <v>178</v>
      </c>
    </row>
    <row r="33" spans="1:1" x14ac:dyDescent="0.25">
      <c r="A33" t="s">
        <v>177</v>
      </c>
    </row>
    <row r="34" spans="1:1" x14ac:dyDescent="0.25">
      <c r="A34" t="s">
        <v>176</v>
      </c>
    </row>
    <row r="35" spans="1:1" x14ac:dyDescent="0.25">
      <c r="A35" t="s">
        <v>175</v>
      </c>
    </row>
    <row r="36" spans="1:1" x14ac:dyDescent="0.25">
      <c r="A36" t="s">
        <v>174</v>
      </c>
    </row>
    <row r="37" spans="1:1" x14ac:dyDescent="0.25">
      <c r="A37" t="s">
        <v>173</v>
      </c>
    </row>
    <row r="38" spans="1:1" x14ac:dyDescent="0.25">
      <c r="A38" t="s">
        <v>172</v>
      </c>
    </row>
    <row r="39" spans="1:1" x14ac:dyDescent="0.25">
      <c r="A39" t="s">
        <v>171</v>
      </c>
    </row>
    <row r="40" spans="1:1" x14ac:dyDescent="0.25">
      <c r="A40" t="s">
        <v>170</v>
      </c>
    </row>
    <row r="41" spans="1:1" x14ac:dyDescent="0.25">
      <c r="A41" t="s">
        <v>169</v>
      </c>
    </row>
    <row r="42" spans="1:1" x14ac:dyDescent="0.25">
      <c r="A42" t="s">
        <v>168</v>
      </c>
    </row>
    <row r="43" spans="1:1" x14ac:dyDescent="0.25">
      <c r="A43" t="s">
        <v>167</v>
      </c>
    </row>
    <row r="44" spans="1:1" x14ac:dyDescent="0.25">
      <c r="A44" t="s">
        <v>166</v>
      </c>
    </row>
    <row r="45" spans="1:1" x14ac:dyDescent="0.25">
      <c r="A45" t="s">
        <v>165</v>
      </c>
    </row>
    <row r="46" spans="1:1" x14ac:dyDescent="0.25">
      <c r="A46" t="s">
        <v>164</v>
      </c>
    </row>
    <row r="47" spans="1:1" x14ac:dyDescent="0.25">
      <c r="A47" t="s">
        <v>163</v>
      </c>
    </row>
    <row r="48" spans="1:1" x14ac:dyDescent="0.25">
      <c r="A48" t="s">
        <v>162</v>
      </c>
    </row>
    <row r="49" spans="1:1" x14ac:dyDescent="0.25">
      <c r="A49" t="s">
        <v>161</v>
      </c>
    </row>
    <row r="50" spans="1:1" x14ac:dyDescent="0.25">
      <c r="A50" t="s">
        <v>160</v>
      </c>
    </row>
    <row r="51" spans="1:1" x14ac:dyDescent="0.25">
      <c r="A51" t="s">
        <v>159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23"/>
  <sheetViews>
    <sheetView workbookViewId="0">
      <selection activeCell="D7" sqref="D7"/>
    </sheetView>
  </sheetViews>
  <sheetFormatPr defaultRowHeight="15" x14ac:dyDescent="0.25"/>
  <cols>
    <col min="1" max="1" width="3.7109375" style="38" customWidth="1"/>
    <col min="2" max="2" width="25.28515625" style="38" customWidth="1"/>
    <col min="3" max="3" width="38.5703125" style="38" customWidth="1"/>
    <col min="4" max="4" width="28.5703125" style="34" customWidth="1"/>
    <col min="5" max="5" width="28.85546875" customWidth="1"/>
    <col min="6" max="6" width="11.28515625" customWidth="1"/>
    <col min="7" max="7" width="11.140625" customWidth="1"/>
  </cols>
  <sheetData>
    <row r="1" spans="1:9" ht="37.5" customHeight="1" x14ac:dyDescent="0.25">
      <c r="A1" s="244" t="s">
        <v>0</v>
      </c>
      <c r="B1" s="244"/>
      <c r="C1" s="244"/>
      <c r="D1" s="244"/>
      <c r="E1" s="244"/>
      <c r="F1" s="244"/>
      <c r="G1" s="244"/>
    </row>
    <row r="3" spans="1:9" ht="18.75" x14ac:dyDescent="0.25">
      <c r="A3" s="37" t="s">
        <v>264</v>
      </c>
      <c r="F3" s="6"/>
      <c r="G3" s="6"/>
    </row>
    <row r="4" spans="1:9" ht="107.25" customHeight="1" x14ac:dyDescent="0.25">
      <c r="A4" s="248" t="s">
        <v>533</v>
      </c>
      <c r="B4" s="248"/>
      <c r="C4" s="248"/>
      <c r="D4" s="248"/>
      <c r="E4" s="248"/>
      <c r="F4" s="248"/>
      <c r="G4" s="248"/>
    </row>
    <row r="5" spans="1:9" x14ac:dyDescent="0.25">
      <c r="A5" s="39" t="s">
        <v>269</v>
      </c>
      <c r="G5" s="6"/>
    </row>
    <row r="6" spans="1:9" x14ac:dyDescent="0.25">
      <c r="A6" s="39" t="s">
        <v>240</v>
      </c>
      <c r="G6" s="6"/>
    </row>
    <row r="7" spans="1:9" ht="15.75" thickBot="1" x14ac:dyDescent="0.3">
      <c r="A7" s="39"/>
      <c r="C7" s="40"/>
      <c r="F7" s="6"/>
      <c r="G7" s="6"/>
      <c r="I7" s="6"/>
    </row>
    <row r="8" spans="1:9" ht="15.75" x14ac:dyDescent="0.25">
      <c r="A8" s="41" t="s">
        <v>1</v>
      </c>
      <c r="B8" s="8"/>
      <c r="C8" s="85" t="str">
        <f>'Table of Contents'!D11</f>
        <v>Alabama</v>
      </c>
      <c r="F8" s="42"/>
    </row>
    <row r="9" spans="1:9" ht="15.75" x14ac:dyDescent="0.25">
      <c r="A9" s="43" t="s">
        <v>232</v>
      </c>
      <c r="B9" s="77"/>
      <c r="C9" s="87" t="str">
        <f>'Table of Contents'!D12</f>
        <v>Weekly</v>
      </c>
      <c r="D9" s="65"/>
      <c r="F9" s="42"/>
    </row>
    <row r="10" spans="1:9" ht="16.5" thickBot="1" x14ac:dyDescent="0.3">
      <c r="A10" s="44" t="s">
        <v>252</v>
      </c>
      <c r="B10" s="83"/>
      <c r="C10" s="84" t="str">
        <f>IF('Table of Contents'!D12="Weekly",'Table of Contents'!D13,"N/A - weekly report")</f>
        <v>9/29/2013 - 10/5/2013</v>
      </c>
      <c r="F10" s="6"/>
    </row>
    <row r="11" spans="1:9" x14ac:dyDescent="0.25">
      <c r="A11" s="39"/>
    </row>
    <row r="12" spans="1:9" ht="45.75" customHeight="1" x14ac:dyDescent="0.25">
      <c r="A12" s="24" t="s">
        <v>68</v>
      </c>
      <c r="B12" s="45" t="s">
        <v>69</v>
      </c>
      <c r="C12" s="192" t="s">
        <v>395</v>
      </c>
      <c r="D12" s="61" t="s">
        <v>70</v>
      </c>
      <c r="E12" s="23" t="s">
        <v>71</v>
      </c>
      <c r="F12" s="23" t="s">
        <v>72</v>
      </c>
      <c r="G12" s="93" t="s">
        <v>265</v>
      </c>
    </row>
    <row r="13" spans="1:9" x14ac:dyDescent="0.25">
      <c r="A13" s="249"/>
      <c r="B13" s="250"/>
      <c r="C13" s="250"/>
      <c r="D13" s="250"/>
      <c r="E13" s="250"/>
      <c r="F13" s="250"/>
      <c r="G13" s="251"/>
    </row>
    <row r="14" spans="1:9" s="124" customFormat="1" x14ac:dyDescent="0.25">
      <c r="A14" s="153">
        <v>1</v>
      </c>
      <c r="B14" s="70" t="s">
        <v>267</v>
      </c>
      <c r="C14" s="70" t="s">
        <v>261</v>
      </c>
      <c r="D14" s="63" t="s">
        <v>262</v>
      </c>
      <c r="E14" s="58" t="s">
        <v>154</v>
      </c>
      <c r="F14" s="58" t="s">
        <v>73</v>
      </c>
      <c r="G14" s="58"/>
    </row>
    <row r="15" spans="1:9" s="124" customFormat="1" ht="75" x14ac:dyDescent="0.25">
      <c r="A15" s="153">
        <f>A14+1</f>
        <v>2</v>
      </c>
      <c r="B15" s="198" t="s">
        <v>407</v>
      </c>
      <c r="C15" s="229" t="s">
        <v>515</v>
      </c>
      <c r="D15" s="63" t="s">
        <v>262</v>
      </c>
      <c r="E15" s="58" t="s">
        <v>405</v>
      </c>
      <c r="F15" s="58" t="s">
        <v>73</v>
      </c>
      <c r="G15" s="152" t="s">
        <v>266</v>
      </c>
    </row>
    <row r="16" spans="1:9" s="124" customFormat="1" ht="30" x14ac:dyDescent="0.25">
      <c r="A16" s="153">
        <v>3</v>
      </c>
      <c r="B16" s="198" t="s">
        <v>401</v>
      </c>
      <c r="C16" s="229" t="s">
        <v>402</v>
      </c>
      <c r="D16" s="63" t="s">
        <v>262</v>
      </c>
      <c r="E16" s="58" t="s">
        <v>404</v>
      </c>
      <c r="F16" s="58" t="s">
        <v>73</v>
      </c>
      <c r="G16" s="152" t="s">
        <v>266</v>
      </c>
    </row>
    <row r="17" spans="1:7" s="124" customFormat="1" ht="30" x14ac:dyDescent="0.25">
      <c r="A17" s="153">
        <v>4</v>
      </c>
      <c r="B17" s="198" t="s">
        <v>403</v>
      </c>
      <c r="C17" s="70" t="s">
        <v>377</v>
      </c>
      <c r="D17" s="63" t="s">
        <v>262</v>
      </c>
      <c r="E17" s="58" t="s">
        <v>263</v>
      </c>
      <c r="F17" s="58" t="s">
        <v>73</v>
      </c>
      <c r="G17" s="152" t="s">
        <v>266</v>
      </c>
    </row>
    <row r="19" spans="1:7" x14ac:dyDescent="0.25">
      <c r="A19" s="53" t="s">
        <v>149</v>
      </c>
      <c r="B19" s="54"/>
      <c r="C19" s="54"/>
      <c r="D19" s="55"/>
      <c r="E19" s="56"/>
      <c r="F19" s="56"/>
      <c r="G19" s="57"/>
    </row>
    <row r="20" spans="1:7" x14ac:dyDescent="0.25">
      <c r="A20" s="271"/>
      <c r="B20" s="272"/>
      <c r="C20" s="272"/>
      <c r="D20" s="272"/>
      <c r="E20" s="272"/>
      <c r="F20" s="272"/>
      <c r="G20" s="273"/>
    </row>
    <row r="21" spans="1:7" x14ac:dyDescent="0.25">
      <c r="A21" s="274"/>
      <c r="B21" s="275"/>
      <c r="C21" s="275"/>
      <c r="D21" s="275"/>
      <c r="E21" s="275"/>
      <c r="F21" s="275"/>
      <c r="G21" s="276"/>
    </row>
    <row r="22" spans="1:7" x14ac:dyDescent="0.25">
      <c r="A22" s="274"/>
      <c r="B22" s="275"/>
      <c r="C22" s="275"/>
      <c r="D22" s="275"/>
      <c r="E22" s="275"/>
      <c r="F22" s="275"/>
      <c r="G22" s="276"/>
    </row>
    <row r="23" spans="1:7" x14ac:dyDescent="0.25">
      <c r="A23" s="277"/>
      <c r="B23" s="278"/>
      <c r="C23" s="278"/>
      <c r="D23" s="278"/>
      <c r="E23" s="278"/>
      <c r="F23" s="278"/>
      <c r="G23" s="279"/>
    </row>
  </sheetData>
  <mergeCells count="4">
    <mergeCell ref="A13:G13"/>
    <mergeCell ref="A4:G4"/>
    <mergeCell ref="A1:G1"/>
    <mergeCell ref="A20:G23"/>
  </mergeCells>
  <pageMargins left="0.7" right="0.7" top="0.75" bottom="0.75" header="0.3" footer="0.3"/>
  <pageSetup paperSize="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9"/>
  <sheetViews>
    <sheetView workbookViewId="0">
      <selection activeCell="E9" sqref="E9"/>
    </sheetView>
  </sheetViews>
  <sheetFormatPr defaultRowHeight="15" x14ac:dyDescent="0.25"/>
  <cols>
    <col min="1" max="1" width="3.28515625" style="38" customWidth="1"/>
    <col min="2" max="2" width="23.28515625" style="38" customWidth="1"/>
    <col min="3" max="3" width="38.5703125" style="38" customWidth="1"/>
    <col min="4" max="4" width="19.28515625" style="34" customWidth="1"/>
    <col min="5" max="5" width="43.5703125" style="34" customWidth="1"/>
    <col min="6" max="6" width="31.140625" customWidth="1"/>
    <col min="7" max="7" width="11.28515625" customWidth="1"/>
    <col min="8" max="8" width="11.140625" customWidth="1"/>
  </cols>
  <sheetData>
    <row r="1" spans="1:10" ht="28.5" customHeight="1" x14ac:dyDescent="0.25">
      <c r="A1" s="244" t="s">
        <v>0</v>
      </c>
      <c r="B1" s="244"/>
      <c r="C1" s="244"/>
      <c r="D1" s="244"/>
      <c r="E1" s="244"/>
      <c r="F1" s="244"/>
      <c r="G1" s="244"/>
      <c r="H1" s="244"/>
    </row>
    <row r="3" spans="1:10" ht="18.75" x14ac:dyDescent="0.25">
      <c r="A3" s="37" t="s">
        <v>339</v>
      </c>
      <c r="G3" s="6"/>
      <c r="H3" s="6"/>
    </row>
    <row r="4" spans="1:10" ht="106.5" customHeight="1" x14ac:dyDescent="0.25">
      <c r="A4" s="289" t="s">
        <v>517</v>
      </c>
      <c r="B4" s="248"/>
      <c r="C4" s="248"/>
      <c r="D4" s="248"/>
      <c r="E4" s="248"/>
      <c r="F4" s="248"/>
      <c r="G4" s="248"/>
      <c r="H4" s="248"/>
    </row>
    <row r="5" spans="1:10" x14ac:dyDescent="0.25">
      <c r="A5" s="39" t="s">
        <v>269</v>
      </c>
      <c r="H5" s="6"/>
    </row>
    <row r="6" spans="1:10" x14ac:dyDescent="0.25">
      <c r="A6" s="39" t="s">
        <v>240</v>
      </c>
      <c r="H6" s="6"/>
    </row>
    <row r="7" spans="1:10" ht="15.75" thickBot="1" x14ac:dyDescent="0.3">
      <c r="A7" s="39"/>
      <c r="C7" s="40"/>
      <c r="G7" s="6"/>
      <c r="H7" s="6"/>
      <c r="J7" s="6"/>
    </row>
    <row r="8" spans="1:10" ht="15.75" x14ac:dyDescent="0.25">
      <c r="A8" s="41" t="s">
        <v>1</v>
      </c>
      <c r="B8" s="8"/>
      <c r="C8" s="85" t="str">
        <f>'Table of Contents'!D11</f>
        <v>Alabama</v>
      </c>
      <c r="G8" s="42"/>
    </row>
    <row r="9" spans="1:10" ht="15.75" x14ac:dyDescent="0.25">
      <c r="A9" s="43" t="s">
        <v>232</v>
      </c>
      <c r="B9" s="77"/>
      <c r="C9" s="87" t="s">
        <v>54</v>
      </c>
      <c r="D9" s="65"/>
      <c r="E9" s="65"/>
      <c r="G9" s="42"/>
    </row>
    <row r="10" spans="1:10" ht="16.5" thickBot="1" x14ac:dyDescent="0.3">
      <c r="A10" s="44" t="s">
        <v>252</v>
      </c>
      <c r="B10" s="83"/>
      <c r="C10" s="84" t="str">
        <f>IF('Table of Contents'!D12="Monthly",'Table of Contents'!D13,"N/A - monthly report only")</f>
        <v>N/A - monthly report only</v>
      </c>
      <c r="G10" s="6"/>
    </row>
    <row r="11" spans="1:10" x14ac:dyDescent="0.25">
      <c r="A11" s="39"/>
    </row>
    <row r="12" spans="1:10" ht="47.25" customHeight="1" x14ac:dyDescent="0.25">
      <c r="A12" s="49" t="s">
        <v>68</v>
      </c>
      <c r="B12" s="50" t="s">
        <v>69</v>
      </c>
      <c r="C12" s="192" t="s">
        <v>395</v>
      </c>
      <c r="D12" s="290" t="s">
        <v>70</v>
      </c>
      <c r="E12" s="291"/>
      <c r="F12" s="23" t="s">
        <v>71</v>
      </c>
      <c r="G12" s="23" t="s">
        <v>72</v>
      </c>
      <c r="H12" s="93" t="s">
        <v>265</v>
      </c>
    </row>
    <row r="13" spans="1:10" s="124" customFormat="1" ht="17.25" customHeight="1" thickBot="1" x14ac:dyDescent="0.3">
      <c r="A13" s="292" t="s">
        <v>270</v>
      </c>
      <c r="B13" s="293"/>
      <c r="C13" s="293"/>
      <c r="D13" s="293"/>
      <c r="E13" s="293"/>
      <c r="F13" s="293"/>
      <c r="G13" s="293"/>
      <c r="H13" s="294"/>
    </row>
    <row r="14" spans="1:10" s="124" customFormat="1" ht="60.75" thickBot="1" x14ac:dyDescent="0.3">
      <c r="A14" s="123">
        <v>1</v>
      </c>
      <c r="B14" s="113" t="s">
        <v>271</v>
      </c>
      <c r="C14" s="179" t="s">
        <v>532</v>
      </c>
      <c r="D14" s="180" t="s">
        <v>74</v>
      </c>
      <c r="E14" s="165"/>
      <c r="F14" s="155" t="s">
        <v>153</v>
      </c>
      <c r="G14" s="155" t="s">
        <v>73</v>
      </c>
      <c r="H14" s="168"/>
    </row>
    <row r="15" spans="1:10" s="124" customFormat="1" ht="15" customHeight="1" x14ac:dyDescent="0.25">
      <c r="B15" s="154"/>
    </row>
    <row r="16" spans="1:10" s="124" customFormat="1" ht="15.75" thickBot="1" x14ac:dyDescent="0.3">
      <c r="A16" s="280" t="s">
        <v>407</v>
      </c>
      <c r="B16" s="281"/>
      <c r="C16" s="281"/>
      <c r="D16" s="281"/>
      <c r="E16" s="281"/>
      <c r="F16" s="281"/>
      <c r="G16" s="281"/>
      <c r="H16" s="282"/>
    </row>
    <row r="17" spans="1:8" s="124" customFormat="1" ht="15.75" thickBot="1" x14ac:dyDescent="0.3">
      <c r="A17" s="122">
        <f>A14+1</f>
        <v>2</v>
      </c>
      <c r="B17" s="295" t="s">
        <v>407</v>
      </c>
      <c r="C17" s="286" t="s">
        <v>515</v>
      </c>
      <c r="D17" s="178" t="s">
        <v>74</v>
      </c>
      <c r="E17" s="165"/>
      <c r="F17" s="163" t="s">
        <v>409</v>
      </c>
      <c r="G17" s="163" t="s">
        <v>73</v>
      </c>
      <c r="H17" s="164" t="s">
        <v>266</v>
      </c>
    </row>
    <row r="18" spans="1:8" s="124" customFormat="1" ht="15" customHeight="1" x14ac:dyDescent="0.25">
      <c r="A18" s="122">
        <f>A17+1</f>
        <v>3</v>
      </c>
      <c r="B18" s="296"/>
      <c r="C18" s="287"/>
      <c r="D18" s="283" t="s">
        <v>273</v>
      </c>
      <c r="E18" s="166" t="s">
        <v>106</v>
      </c>
      <c r="F18" s="103" t="s">
        <v>410</v>
      </c>
      <c r="G18" s="157" t="s">
        <v>73</v>
      </c>
      <c r="H18" s="158" t="s">
        <v>272</v>
      </c>
    </row>
    <row r="19" spans="1:8" s="124" customFormat="1" x14ac:dyDescent="0.25">
      <c r="A19" s="123">
        <f>A18+1</f>
        <v>4</v>
      </c>
      <c r="B19" s="296"/>
      <c r="C19" s="287"/>
      <c r="D19" s="284"/>
      <c r="E19" s="58" t="s">
        <v>107</v>
      </c>
      <c r="F19" s="64" t="s">
        <v>411</v>
      </c>
      <c r="G19" s="159" t="s">
        <v>73</v>
      </c>
      <c r="H19" s="160" t="s">
        <v>272</v>
      </c>
    </row>
    <row r="20" spans="1:8" s="124" customFormat="1" x14ac:dyDescent="0.25">
      <c r="A20" s="123">
        <f t="shared" ref="A20" si="0">A19+1</f>
        <v>5</v>
      </c>
      <c r="B20" s="296"/>
      <c r="C20" s="287"/>
      <c r="D20" s="284"/>
      <c r="E20" s="58" t="s">
        <v>108</v>
      </c>
      <c r="F20" s="64" t="s">
        <v>412</v>
      </c>
      <c r="G20" s="159" t="s">
        <v>73</v>
      </c>
      <c r="H20" s="160" t="s">
        <v>272</v>
      </c>
    </row>
    <row r="21" spans="1:8" s="124" customFormat="1" x14ac:dyDescent="0.25">
      <c r="A21" s="123">
        <f>A20+1</f>
        <v>6</v>
      </c>
      <c r="B21" s="296"/>
      <c r="C21" s="287"/>
      <c r="D21" s="284"/>
      <c r="E21" s="58" t="s">
        <v>109</v>
      </c>
      <c r="F21" s="64" t="s">
        <v>413</v>
      </c>
      <c r="G21" s="159" t="s">
        <v>73</v>
      </c>
      <c r="H21" s="160" t="s">
        <v>272</v>
      </c>
    </row>
    <row r="22" spans="1:8" s="124" customFormat="1" ht="30.75" thickBot="1" x14ac:dyDescent="0.3">
      <c r="A22" s="123">
        <f t="shared" ref="A22" si="1">A21+1</f>
        <v>7</v>
      </c>
      <c r="B22" s="297"/>
      <c r="C22" s="288"/>
      <c r="D22" s="285"/>
      <c r="E22" s="98" t="s">
        <v>152</v>
      </c>
      <c r="F22" s="98" t="s">
        <v>414</v>
      </c>
      <c r="G22" s="98" t="s">
        <v>251</v>
      </c>
      <c r="H22" s="161" t="s">
        <v>272</v>
      </c>
    </row>
    <row r="23" spans="1:8" s="124" customFormat="1" x14ac:dyDescent="0.25">
      <c r="A23" s="162"/>
      <c r="B23" s="162"/>
      <c r="C23" s="162"/>
      <c r="D23" s="154"/>
      <c r="E23" s="154"/>
    </row>
    <row r="24" spans="1:8" s="124" customFormat="1" ht="15.75" thickBot="1" x14ac:dyDescent="0.3">
      <c r="A24" s="280" t="s">
        <v>406</v>
      </c>
      <c r="B24" s="281"/>
      <c r="C24" s="281"/>
      <c r="D24" s="281"/>
      <c r="E24" s="281"/>
      <c r="F24" s="281"/>
      <c r="G24" s="281"/>
      <c r="H24" s="282"/>
    </row>
    <row r="25" spans="1:8" s="124" customFormat="1" ht="15.75" thickBot="1" x14ac:dyDescent="0.3">
      <c r="A25" s="209">
        <v>8</v>
      </c>
      <c r="B25" s="295" t="s">
        <v>408</v>
      </c>
      <c r="C25" s="286" t="s">
        <v>516</v>
      </c>
      <c r="D25" s="210" t="s">
        <v>74</v>
      </c>
      <c r="E25" s="177"/>
      <c r="F25" s="105" t="s">
        <v>415</v>
      </c>
      <c r="G25" s="169" t="s">
        <v>73</v>
      </c>
      <c r="H25" s="156" t="s">
        <v>266</v>
      </c>
    </row>
    <row r="26" spans="1:8" s="124" customFormat="1" x14ac:dyDescent="0.25">
      <c r="A26" s="209">
        <v>9</v>
      </c>
      <c r="B26" s="296"/>
      <c r="C26" s="287"/>
      <c r="D26" s="283" t="s">
        <v>273</v>
      </c>
      <c r="E26" s="166" t="s">
        <v>106</v>
      </c>
      <c r="F26" s="103" t="s">
        <v>416</v>
      </c>
      <c r="G26" s="157" t="s">
        <v>73</v>
      </c>
      <c r="H26" s="158" t="s">
        <v>272</v>
      </c>
    </row>
    <row r="27" spans="1:8" s="124" customFormat="1" x14ac:dyDescent="0.25">
      <c r="A27" s="209">
        <v>10</v>
      </c>
      <c r="B27" s="296"/>
      <c r="C27" s="287"/>
      <c r="D27" s="284"/>
      <c r="E27" s="58" t="s">
        <v>107</v>
      </c>
      <c r="F27" s="64" t="s">
        <v>417</v>
      </c>
      <c r="G27" s="159" t="s">
        <v>73</v>
      </c>
      <c r="H27" s="160" t="s">
        <v>272</v>
      </c>
    </row>
    <row r="28" spans="1:8" s="124" customFormat="1" x14ac:dyDescent="0.25">
      <c r="A28" s="209">
        <v>11</v>
      </c>
      <c r="B28" s="296"/>
      <c r="C28" s="287"/>
      <c r="D28" s="284"/>
      <c r="E28" s="58" t="s">
        <v>108</v>
      </c>
      <c r="F28" s="64" t="s">
        <v>418</v>
      </c>
      <c r="G28" s="159" t="s">
        <v>73</v>
      </c>
      <c r="H28" s="160" t="s">
        <v>272</v>
      </c>
    </row>
    <row r="29" spans="1:8" s="124" customFormat="1" x14ac:dyDescent="0.25">
      <c r="A29" s="209">
        <v>12</v>
      </c>
      <c r="B29" s="296"/>
      <c r="C29" s="287"/>
      <c r="D29" s="284"/>
      <c r="E29" s="58" t="s">
        <v>109</v>
      </c>
      <c r="F29" s="64" t="s">
        <v>419</v>
      </c>
      <c r="G29" s="159" t="s">
        <v>73</v>
      </c>
      <c r="H29" s="160" t="s">
        <v>272</v>
      </c>
    </row>
    <row r="30" spans="1:8" s="124" customFormat="1" ht="30.75" thickBot="1" x14ac:dyDescent="0.3">
      <c r="A30" s="209">
        <v>13</v>
      </c>
      <c r="B30" s="297"/>
      <c r="C30" s="288"/>
      <c r="D30" s="285"/>
      <c r="E30" s="98" t="s">
        <v>152</v>
      </c>
      <c r="F30" s="98" t="s">
        <v>420</v>
      </c>
      <c r="G30" s="98" t="s">
        <v>251</v>
      </c>
      <c r="H30" s="161" t="s">
        <v>272</v>
      </c>
    </row>
    <row r="31" spans="1:8" s="124" customFormat="1" x14ac:dyDescent="0.25">
      <c r="A31" s="162"/>
      <c r="B31" s="162"/>
      <c r="C31" s="162"/>
      <c r="D31" s="154"/>
      <c r="E31" s="154"/>
    </row>
    <row r="32" spans="1:8" s="124" customFormat="1" ht="15.75" thickBot="1" x14ac:dyDescent="0.3">
      <c r="A32" s="280" t="s">
        <v>378</v>
      </c>
      <c r="B32" s="281"/>
      <c r="C32" s="281"/>
      <c r="D32" s="281"/>
      <c r="E32" s="281"/>
      <c r="F32" s="281"/>
      <c r="G32" s="281"/>
      <c r="H32" s="282"/>
    </row>
    <row r="33" spans="1:8" s="124" customFormat="1" ht="30.75" thickBot="1" x14ac:dyDescent="0.3">
      <c r="A33" s="122">
        <v>14</v>
      </c>
      <c r="B33" s="134" t="s">
        <v>268</v>
      </c>
      <c r="C33" s="135" t="s">
        <v>377</v>
      </c>
      <c r="D33" s="177" t="s">
        <v>74</v>
      </c>
      <c r="E33" s="177"/>
      <c r="F33" s="105" t="s">
        <v>274</v>
      </c>
      <c r="G33" s="169" t="s">
        <v>73</v>
      </c>
      <c r="H33" s="156" t="s">
        <v>266</v>
      </c>
    </row>
    <row r="35" spans="1:8" x14ac:dyDescent="0.25">
      <c r="A35" s="107" t="s">
        <v>149</v>
      </c>
      <c r="B35" s="108"/>
      <c r="C35" s="108"/>
      <c r="D35" s="109"/>
      <c r="E35" s="109"/>
      <c r="F35" s="110"/>
      <c r="G35" s="56"/>
      <c r="H35" s="111"/>
    </row>
    <row r="36" spans="1:8" x14ac:dyDescent="0.25">
      <c r="A36" s="271"/>
      <c r="B36" s="272"/>
      <c r="C36" s="272"/>
      <c r="D36" s="272"/>
      <c r="E36" s="272"/>
      <c r="F36" s="272"/>
      <c r="G36" s="272"/>
      <c r="H36" s="273"/>
    </row>
    <row r="37" spans="1:8" x14ac:dyDescent="0.25">
      <c r="A37" s="274"/>
      <c r="B37" s="275"/>
      <c r="C37" s="275"/>
      <c r="D37" s="275"/>
      <c r="E37" s="275"/>
      <c r="F37" s="275"/>
      <c r="G37" s="275"/>
      <c r="H37" s="276"/>
    </row>
    <row r="38" spans="1:8" x14ac:dyDescent="0.25">
      <c r="A38" s="274"/>
      <c r="B38" s="275"/>
      <c r="C38" s="275"/>
      <c r="D38" s="275"/>
      <c r="E38" s="275"/>
      <c r="F38" s="275"/>
      <c r="G38" s="275"/>
      <c r="H38" s="276"/>
    </row>
    <row r="39" spans="1:8" x14ac:dyDescent="0.25">
      <c r="A39" s="277"/>
      <c r="B39" s="278"/>
      <c r="C39" s="278"/>
      <c r="D39" s="278"/>
      <c r="E39" s="278"/>
      <c r="F39" s="278"/>
      <c r="G39" s="278"/>
      <c r="H39" s="279"/>
    </row>
  </sheetData>
  <mergeCells count="14">
    <mergeCell ref="A36:H39"/>
    <mergeCell ref="A32:H32"/>
    <mergeCell ref="D18:D22"/>
    <mergeCell ref="C17:C22"/>
    <mergeCell ref="A1:H1"/>
    <mergeCell ref="A4:H4"/>
    <mergeCell ref="D12:E12"/>
    <mergeCell ref="A16:H16"/>
    <mergeCell ref="A13:H13"/>
    <mergeCell ref="B17:B22"/>
    <mergeCell ref="A24:H24"/>
    <mergeCell ref="D26:D30"/>
    <mergeCell ref="C25:C30"/>
    <mergeCell ref="B25:B30"/>
  </mergeCells>
  <pageMargins left="0.7" right="0.7" top="0.75" bottom="0.75" header="0.3" footer="0.3"/>
  <pageSetup paperSize="5" scale="8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workbookViewId="0">
      <selection activeCell="A5" sqref="A5"/>
    </sheetView>
  </sheetViews>
  <sheetFormatPr defaultRowHeight="15" x14ac:dyDescent="0.25"/>
  <cols>
    <col min="1" max="1" width="3.28515625" style="38" customWidth="1"/>
    <col min="2" max="2" width="23.28515625" style="38" customWidth="1"/>
    <col min="3" max="3" width="38.5703125" style="38" customWidth="1"/>
    <col min="4" max="4" width="19.85546875" style="74" customWidth="1"/>
    <col min="5" max="5" width="43.5703125" style="74" customWidth="1"/>
    <col min="6" max="6" width="29.85546875" customWidth="1"/>
    <col min="7" max="7" width="11.28515625" customWidth="1"/>
    <col min="8" max="8" width="11.140625" customWidth="1"/>
  </cols>
  <sheetData>
    <row r="1" spans="1:10" ht="28.5" customHeight="1" x14ac:dyDescent="0.25">
      <c r="A1" s="244" t="s">
        <v>0</v>
      </c>
      <c r="B1" s="244"/>
      <c r="C1" s="244"/>
      <c r="D1" s="244"/>
      <c r="E1" s="244"/>
      <c r="F1" s="244"/>
      <c r="G1" s="244"/>
      <c r="H1" s="244"/>
    </row>
    <row r="3" spans="1:10" ht="18.75" x14ac:dyDescent="0.25">
      <c r="A3" s="37" t="s">
        <v>341</v>
      </c>
      <c r="G3" s="6"/>
      <c r="H3" s="6"/>
    </row>
    <row r="4" spans="1:10" ht="78" customHeight="1" x14ac:dyDescent="0.25">
      <c r="A4" s="298" t="s">
        <v>514</v>
      </c>
      <c r="B4" s="298"/>
      <c r="C4" s="298"/>
      <c r="D4" s="298"/>
      <c r="E4" s="298"/>
      <c r="F4" s="298"/>
      <c r="G4" s="298"/>
      <c r="H4" s="298"/>
    </row>
    <row r="5" spans="1:10" x14ac:dyDescent="0.25">
      <c r="A5" s="39" t="s">
        <v>421</v>
      </c>
      <c r="H5" s="6"/>
    </row>
    <row r="6" spans="1:10" x14ac:dyDescent="0.25">
      <c r="A6" s="39" t="s">
        <v>240</v>
      </c>
      <c r="H6" s="6"/>
    </row>
    <row r="7" spans="1:10" ht="15.75" thickBot="1" x14ac:dyDescent="0.3">
      <c r="A7" s="39"/>
      <c r="C7" s="40"/>
      <c r="E7" s="193"/>
      <c r="G7" s="6"/>
      <c r="H7" s="6"/>
      <c r="J7" s="6"/>
    </row>
    <row r="8" spans="1:10" ht="15.75" x14ac:dyDescent="0.25">
      <c r="A8" s="41" t="s">
        <v>1</v>
      </c>
      <c r="B8" s="8"/>
      <c r="C8" s="85" t="str">
        <f>'Table of Contents'!D11</f>
        <v>Alabama</v>
      </c>
      <c r="G8" s="42"/>
    </row>
    <row r="9" spans="1:10" ht="15.75" x14ac:dyDescent="0.25">
      <c r="A9" s="43" t="s">
        <v>232</v>
      </c>
      <c r="B9" s="77"/>
      <c r="C9" s="87" t="str">
        <f>'Table of Contents'!D12</f>
        <v>Weekly</v>
      </c>
      <c r="G9" s="42"/>
    </row>
    <row r="10" spans="1:10" ht="16.5" thickBot="1" x14ac:dyDescent="0.3">
      <c r="A10" s="44" t="s">
        <v>252</v>
      </c>
      <c r="B10" s="83"/>
      <c r="C10" s="84" t="str">
        <f>'Table of Contents'!D13</f>
        <v>9/29/2013 - 10/5/2013</v>
      </c>
      <c r="G10" s="6"/>
    </row>
    <row r="11" spans="1:10" x14ac:dyDescent="0.25">
      <c r="A11" s="39"/>
    </row>
    <row r="12" spans="1:10" ht="47.25" customHeight="1" x14ac:dyDescent="0.25">
      <c r="A12" s="71" t="s">
        <v>68</v>
      </c>
      <c r="B12" s="72" t="s">
        <v>69</v>
      </c>
      <c r="C12" s="192" t="s">
        <v>395</v>
      </c>
      <c r="D12" s="290" t="s">
        <v>70</v>
      </c>
      <c r="E12" s="291"/>
      <c r="F12" s="23" t="s">
        <v>71</v>
      </c>
      <c r="G12" s="23" t="s">
        <v>72</v>
      </c>
      <c r="H12" s="93" t="s">
        <v>265</v>
      </c>
    </row>
    <row r="13" spans="1:10" s="124" customFormat="1" ht="17.25" customHeight="1" thickBot="1" x14ac:dyDescent="0.3">
      <c r="A13" s="312"/>
      <c r="B13" s="313"/>
      <c r="C13" s="313"/>
      <c r="D13" s="313"/>
      <c r="E13" s="313"/>
      <c r="F13" s="313"/>
      <c r="G13" s="313"/>
      <c r="H13" s="313"/>
    </row>
    <row r="14" spans="1:10" s="124" customFormat="1" ht="15" customHeight="1" thickBot="1" x14ac:dyDescent="0.3">
      <c r="A14" s="123">
        <v>1</v>
      </c>
      <c r="B14" s="305" t="s">
        <v>343</v>
      </c>
      <c r="C14" s="307" t="s">
        <v>342</v>
      </c>
      <c r="D14" s="167" t="s">
        <v>74</v>
      </c>
      <c r="E14" s="165"/>
      <c r="F14" s="165" t="s">
        <v>346</v>
      </c>
      <c r="G14" s="155" t="s">
        <v>73</v>
      </c>
      <c r="H14" s="168"/>
    </row>
    <row r="15" spans="1:10" s="124" customFormat="1" x14ac:dyDescent="0.25">
      <c r="A15" s="123">
        <v>2</v>
      </c>
      <c r="B15" s="306"/>
      <c r="C15" s="308"/>
      <c r="D15" s="314" t="s">
        <v>345</v>
      </c>
      <c r="E15" s="103" t="s">
        <v>344</v>
      </c>
      <c r="F15" s="201" t="s">
        <v>347</v>
      </c>
      <c r="G15" s="103" t="s">
        <v>73</v>
      </c>
      <c r="H15" s="202" t="s">
        <v>266</v>
      </c>
    </row>
    <row r="16" spans="1:10" s="124" customFormat="1" ht="30.75" thickBot="1" x14ac:dyDescent="0.3">
      <c r="A16" s="123">
        <v>3</v>
      </c>
      <c r="B16" s="306"/>
      <c r="C16" s="309"/>
      <c r="D16" s="315"/>
      <c r="E16" s="98" t="s">
        <v>392</v>
      </c>
      <c r="F16" s="203" t="s">
        <v>388</v>
      </c>
      <c r="G16" s="98" t="s">
        <v>73</v>
      </c>
      <c r="H16" s="161" t="s">
        <v>266</v>
      </c>
    </row>
    <row r="17" spans="1:8" s="124" customFormat="1" ht="14.25" customHeight="1" x14ac:dyDescent="0.25">
      <c r="A17" s="123">
        <v>4</v>
      </c>
      <c r="B17" s="306"/>
      <c r="C17" s="309"/>
      <c r="D17" s="310" t="s">
        <v>348</v>
      </c>
      <c r="E17" s="116" t="s">
        <v>379</v>
      </c>
      <c r="F17" s="116" t="s">
        <v>362</v>
      </c>
      <c r="G17" s="116" t="s">
        <v>73</v>
      </c>
      <c r="H17" s="158" t="s">
        <v>266</v>
      </c>
    </row>
    <row r="18" spans="1:8" s="124" customFormat="1" ht="14.25" customHeight="1" x14ac:dyDescent="0.25">
      <c r="A18" s="123">
        <v>5</v>
      </c>
      <c r="B18" s="306"/>
      <c r="C18" s="309"/>
      <c r="D18" s="311"/>
      <c r="E18" s="63" t="s">
        <v>380</v>
      </c>
      <c r="F18" s="124" t="s">
        <v>381</v>
      </c>
      <c r="G18" s="63" t="s">
        <v>73</v>
      </c>
      <c r="H18" s="160" t="s">
        <v>266</v>
      </c>
    </row>
    <row r="19" spans="1:8" s="124" customFormat="1" ht="14.25" customHeight="1" thickBot="1" x14ac:dyDescent="0.3">
      <c r="A19" s="123">
        <v>6</v>
      </c>
      <c r="B19" s="306"/>
      <c r="C19" s="309"/>
      <c r="D19" s="311"/>
      <c r="E19" s="124" t="s">
        <v>382</v>
      </c>
      <c r="F19" s="63" t="s">
        <v>363</v>
      </c>
      <c r="G19" s="63" t="s">
        <v>73</v>
      </c>
      <c r="H19" s="160"/>
    </row>
    <row r="20" spans="1:8" s="124" customFormat="1" ht="17.25" customHeight="1" thickBot="1" x14ac:dyDescent="0.3">
      <c r="A20" s="123">
        <v>7</v>
      </c>
      <c r="B20" s="299" t="s">
        <v>349</v>
      </c>
      <c r="C20" s="302" t="s">
        <v>350</v>
      </c>
      <c r="D20" s="167" t="s">
        <v>74</v>
      </c>
      <c r="E20" s="165"/>
      <c r="F20" s="105" t="s">
        <v>351</v>
      </c>
      <c r="G20" s="169" t="s">
        <v>73</v>
      </c>
      <c r="H20" s="170"/>
    </row>
    <row r="21" spans="1:8" s="124" customFormat="1" ht="17.25" customHeight="1" x14ac:dyDescent="0.25">
      <c r="A21" s="123">
        <v>8</v>
      </c>
      <c r="B21" s="300"/>
      <c r="C21" s="303"/>
      <c r="D21" s="316" t="s">
        <v>352</v>
      </c>
      <c r="E21" s="116" t="s">
        <v>390</v>
      </c>
      <c r="F21" s="201" t="s">
        <v>353</v>
      </c>
      <c r="G21" s="103" t="s">
        <v>73</v>
      </c>
      <c r="H21" s="202" t="s">
        <v>389</v>
      </c>
    </row>
    <row r="22" spans="1:8" s="124" customFormat="1" ht="15.75" thickBot="1" x14ac:dyDescent="0.3">
      <c r="A22" s="123">
        <v>9</v>
      </c>
      <c r="B22" s="301"/>
      <c r="C22" s="304"/>
      <c r="D22" s="317"/>
      <c r="E22" s="203" t="s">
        <v>391</v>
      </c>
      <c r="F22" s="203" t="s">
        <v>393</v>
      </c>
      <c r="G22" s="98" t="s">
        <v>73</v>
      </c>
      <c r="H22" s="161" t="s">
        <v>389</v>
      </c>
    </row>
    <row r="25" spans="1:8" x14ac:dyDescent="0.25">
      <c r="A25" s="107" t="s">
        <v>149</v>
      </c>
      <c r="B25" s="108"/>
      <c r="C25" s="108"/>
      <c r="D25" s="109"/>
      <c r="E25" s="109"/>
      <c r="F25" s="110"/>
      <c r="G25" s="56"/>
      <c r="H25" s="111"/>
    </row>
    <row r="26" spans="1:8" x14ac:dyDescent="0.25">
      <c r="A26" s="271"/>
      <c r="B26" s="272"/>
      <c r="C26" s="272"/>
      <c r="D26" s="272"/>
      <c r="E26" s="272"/>
      <c r="F26" s="272"/>
      <c r="G26" s="272"/>
      <c r="H26" s="273"/>
    </row>
    <row r="27" spans="1:8" x14ac:dyDescent="0.25">
      <c r="A27" s="274"/>
      <c r="B27" s="275"/>
      <c r="C27" s="275"/>
      <c r="D27" s="275"/>
      <c r="E27" s="275"/>
      <c r="F27" s="275"/>
      <c r="G27" s="275"/>
      <c r="H27" s="276"/>
    </row>
    <row r="28" spans="1:8" x14ac:dyDescent="0.25">
      <c r="A28" s="274"/>
      <c r="B28" s="275"/>
      <c r="C28" s="275"/>
      <c r="D28" s="275"/>
      <c r="E28" s="275"/>
      <c r="F28" s="275"/>
      <c r="G28" s="275"/>
      <c r="H28" s="276"/>
    </row>
    <row r="29" spans="1:8" x14ac:dyDescent="0.25">
      <c r="A29" s="277"/>
      <c r="B29" s="278"/>
      <c r="C29" s="278"/>
      <c r="D29" s="278"/>
      <c r="E29" s="278"/>
      <c r="F29" s="278"/>
      <c r="G29" s="278"/>
      <c r="H29" s="279"/>
    </row>
  </sheetData>
  <mergeCells count="12">
    <mergeCell ref="A1:H1"/>
    <mergeCell ref="A4:H4"/>
    <mergeCell ref="A26:H29"/>
    <mergeCell ref="B20:B22"/>
    <mergeCell ref="C20:C22"/>
    <mergeCell ref="B14:B19"/>
    <mergeCell ref="C14:C19"/>
    <mergeCell ref="D17:D19"/>
    <mergeCell ref="D12:E12"/>
    <mergeCell ref="A13:H13"/>
    <mergeCell ref="D15:D16"/>
    <mergeCell ref="D21:D22"/>
  </mergeCells>
  <pageMargins left="0.7" right="0.7" top="0.75" bottom="0.75" header="0.3" footer="0.3"/>
  <pageSetup paperSize="5" scale="8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24"/>
  <sheetViews>
    <sheetView workbookViewId="0">
      <selection activeCell="D14" sqref="D14:H17"/>
    </sheetView>
  </sheetViews>
  <sheetFormatPr defaultRowHeight="15" x14ac:dyDescent="0.25"/>
  <cols>
    <col min="1" max="1" width="3.7109375" style="38" customWidth="1"/>
    <col min="2" max="2" width="21.5703125" style="38" customWidth="1"/>
    <col min="3" max="3" width="47.85546875" style="38" customWidth="1"/>
    <col min="4" max="4" width="19.28515625" style="34" customWidth="1"/>
    <col min="5" max="5" width="41.5703125" style="34" customWidth="1"/>
    <col min="6" max="6" width="31.140625" customWidth="1"/>
    <col min="7" max="7" width="11.28515625" customWidth="1"/>
    <col min="8" max="8" width="11.5703125" customWidth="1"/>
  </cols>
  <sheetData>
    <row r="1" spans="1:10" ht="29.25" customHeight="1" x14ac:dyDescent="0.25">
      <c r="A1" s="244" t="s">
        <v>0</v>
      </c>
      <c r="B1" s="244"/>
      <c r="C1" s="244"/>
      <c r="D1" s="244"/>
      <c r="E1" s="244"/>
      <c r="F1" s="244"/>
      <c r="G1" s="244"/>
      <c r="H1" s="244"/>
    </row>
    <row r="3" spans="1:10" ht="18.75" x14ac:dyDescent="0.25">
      <c r="A3" s="37" t="s">
        <v>52</v>
      </c>
      <c r="G3" s="6"/>
      <c r="H3" s="6"/>
    </row>
    <row r="4" spans="1:10" ht="60.75" customHeight="1" x14ac:dyDescent="0.25">
      <c r="A4" s="248" t="s">
        <v>520</v>
      </c>
      <c r="B4" s="248"/>
      <c r="C4" s="248"/>
      <c r="D4" s="248"/>
      <c r="E4" s="248"/>
      <c r="F4" s="248"/>
      <c r="G4" s="248"/>
      <c r="H4" s="6"/>
    </row>
    <row r="5" spans="1:10" x14ac:dyDescent="0.25">
      <c r="A5" s="39" t="s">
        <v>277</v>
      </c>
      <c r="H5" s="6"/>
    </row>
    <row r="6" spans="1:10" x14ac:dyDescent="0.25">
      <c r="A6" s="39" t="s">
        <v>240</v>
      </c>
      <c r="H6" s="6"/>
    </row>
    <row r="7" spans="1:10" ht="15.75" thickBot="1" x14ac:dyDescent="0.3">
      <c r="A7" s="39"/>
      <c r="C7" s="40"/>
      <c r="G7" s="6"/>
      <c r="H7" s="6"/>
      <c r="J7" s="6"/>
    </row>
    <row r="8" spans="1:10" ht="15.75" x14ac:dyDescent="0.25">
      <c r="A8" s="41" t="s">
        <v>1</v>
      </c>
      <c r="B8" s="8"/>
      <c r="C8" s="85" t="str">
        <f>'Table of Contents'!D11</f>
        <v>Alabama</v>
      </c>
      <c r="G8" s="42"/>
    </row>
    <row r="9" spans="1:10" ht="15.75" x14ac:dyDescent="0.25">
      <c r="A9" s="43" t="s">
        <v>232</v>
      </c>
      <c r="B9" s="77"/>
      <c r="C9" s="87" t="str">
        <f>'Table of Contents'!D12</f>
        <v>Weekly</v>
      </c>
      <c r="D9" s="65"/>
      <c r="E9" s="65"/>
      <c r="G9" s="42"/>
    </row>
    <row r="10" spans="1:10" ht="16.5" thickBot="1" x14ac:dyDescent="0.3">
      <c r="A10" s="44" t="s">
        <v>252</v>
      </c>
      <c r="B10" s="83"/>
      <c r="C10" s="84" t="str">
        <f>IF('Table of Contents'!D12="Monthly",'Table of Contents'!D13,"N/A - monthly report only")</f>
        <v>N/A - monthly report only</v>
      </c>
      <c r="G10" s="6"/>
    </row>
    <row r="11" spans="1:10" x14ac:dyDescent="0.25">
      <c r="A11" s="39"/>
    </row>
    <row r="12" spans="1:10" ht="47.25" customHeight="1" x14ac:dyDescent="0.25">
      <c r="A12" s="24" t="s">
        <v>68</v>
      </c>
      <c r="B12" s="45" t="s">
        <v>69</v>
      </c>
      <c r="C12" s="192" t="s">
        <v>395</v>
      </c>
      <c r="D12" s="318" t="s">
        <v>121</v>
      </c>
      <c r="E12" s="319"/>
      <c r="F12" s="23" t="s">
        <v>71</v>
      </c>
      <c r="G12" s="23" t="s">
        <v>72</v>
      </c>
      <c r="H12" s="93" t="s">
        <v>265</v>
      </c>
    </row>
    <row r="13" spans="1:10" ht="15.75" thickBot="1" x14ac:dyDescent="0.3">
      <c r="A13" s="249" t="s">
        <v>422</v>
      </c>
      <c r="B13" s="320"/>
      <c r="C13" s="320"/>
      <c r="D13" s="320"/>
      <c r="E13" s="320"/>
      <c r="F13" s="320"/>
      <c r="G13" s="320"/>
      <c r="H13" s="321"/>
    </row>
    <row r="14" spans="1:10" s="124" customFormat="1" ht="15.75" thickBot="1" x14ac:dyDescent="0.3">
      <c r="A14" s="151">
        <v>1</v>
      </c>
      <c r="B14" s="295" t="s">
        <v>276</v>
      </c>
      <c r="C14" s="286" t="s">
        <v>275</v>
      </c>
      <c r="D14" s="232" t="s">
        <v>74</v>
      </c>
      <c r="E14" s="233"/>
      <c r="F14" s="163" t="s">
        <v>157</v>
      </c>
      <c r="G14" s="163" t="s">
        <v>73</v>
      </c>
      <c r="H14" s="234"/>
    </row>
    <row r="15" spans="1:10" s="124" customFormat="1" ht="15" customHeight="1" x14ac:dyDescent="0.25">
      <c r="A15" s="151">
        <f>A14+1</f>
        <v>2</v>
      </c>
      <c r="B15" s="296"/>
      <c r="C15" s="322"/>
      <c r="D15" s="310" t="s">
        <v>283</v>
      </c>
      <c r="E15" s="200" t="s">
        <v>518</v>
      </c>
      <c r="F15" s="211" t="s">
        <v>155</v>
      </c>
      <c r="G15" s="116" t="s">
        <v>73</v>
      </c>
      <c r="H15" s="158" t="s">
        <v>266</v>
      </c>
    </row>
    <row r="16" spans="1:10" s="124" customFormat="1" x14ac:dyDescent="0.25">
      <c r="A16" s="151">
        <v>3</v>
      </c>
      <c r="B16" s="296"/>
      <c r="C16" s="322"/>
      <c r="D16" s="311"/>
      <c r="E16" s="229" t="s">
        <v>519</v>
      </c>
      <c r="F16" s="235" t="s">
        <v>156</v>
      </c>
      <c r="G16" s="63" t="s">
        <v>73</v>
      </c>
      <c r="H16" s="160" t="s">
        <v>266</v>
      </c>
    </row>
    <row r="17" spans="1:8" s="124" customFormat="1" ht="15.75" thickBot="1" x14ac:dyDescent="0.3">
      <c r="A17" s="151">
        <v>4</v>
      </c>
      <c r="B17" s="296"/>
      <c r="C17" s="322"/>
      <c r="D17" s="323"/>
      <c r="E17" s="95" t="s">
        <v>423</v>
      </c>
      <c r="F17" s="203" t="s">
        <v>424</v>
      </c>
      <c r="G17" s="98" t="s">
        <v>73</v>
      </c>
      <c r="H17" s="161" t="s">
        <v>266</v>
      </c>
    </row>
    <row r="18" spans="1:8" s="124" customFormat="1" x14ac:dyDescent="0.25">
      <c r="A18" s="205"/>
      <c r="B18" s="205"/>
      <c r="C18" s="205"/>
      <c r="D18" s="205"/>
      <c r="E18" s="208"/>
      <c r="F18" s="150"/>
      <c r="G18" s="206"/>
      <c r="H18" s="207"/>
    </row>
    <row r="20" spans="1:8" x14ac:dyDescent="0.25">
      <c r="A20" s="53" t="s">
        <v>149</v>
      </c>
      <c r="B20" s="54"/>
      <c r="C20" s="54"/>
      <c r="D20" s="55"/>
      <c r="E20" s="55"/>
      <c r="F20" s="56"/>
      <c r="G20" s="56"/>
      <c r="H20" s="57"/>
    </row>
    <row r="21" spans="1:8" x14ac:dyDescent="0.25">
      <c r="A21" s="271"/>
      <c r="B21" s="272"/>
      <c r="C21" s="272"/>
      <c r="D21" s="272"/>
      <c r="E21" s="272"/>
      <c r="F21" s="272"/>
      <c r="G21" s="272"/>
      <c r="H21" s="273"/>
    </row>
    <row r="22" spans="1:8" x14ac:dyDescent="0.25">
      <c r="A22" s="274"/>
      <c r="B22" s="275"/>
      <c r="C22" s="275"/>
      <c r="D22" s="275"/>
      <c r="E22" s="275"/>
      <c r="F22" s="275"/>
      <c r="G22" s="275"/>
      <c r="H22" s="276"/>
    </row>
    <row r="23" spans="1:8" x14ac:dyDescent="0.25">
      <c r="A23" s="274"/>
      <c r="B23" s="275"/>
      <c r="C23" s="275"/>
      <c r="D23" s="275"/>
      <c r="E23" s="275"/>
      <c r="F23" s="275"/>
      <c r="G23" s="275"/>
      <c r="H23" s="276"/>
    </row>
    <row r="24" spans="1:8" x14ac:dyDescent="0.25">
      <c r="A24" s="277"/>
      <c r="B24" s="278"/>
      <c r="C24" s="278"/>
      <c r="D24" s="278"/>
      <c r="E24" s="278"/>
      <c r="F24" s="278"/>
      <c r="G24" s="278"/>
      <c r="H24" s="279"/>
    </row>
  </sheetData>
  <mergeCells count="8">
    <mergeCell ref="A1:H1"/>
    <mergeCell ref="A21:H24"/>
    <mergeCell ref="D12:E12"/>
    <mergeCell ref="A13:H13"/>
    <mergeCell ref="A4:G4"/>
    <mergeCell ref="B14:B17"/>
    <mergeCell ref="C14:C17"/>
    <mergeCell ref="D15:D17"/>
  </mergeCells>
  <pageMargins left="0.7" right="0.7" top="0.75" bottom="0.75" header="0.3" footer="0.3"/>
  <pageSetup paperSize="5" scale="8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K27"/>
  <sheetViews>
    <sheetView workbookViewId="0">
      <selection activeCell="A5" sqref="A5"/>
    </sheetView>
  </sheetViews>
  <sheetFormatPr defaultRowHeight="15" x14ac:dyDescent="0.25"/>
  <cols>
    <col min="1" max="1" width="3.7109375" style="38" customWidth="1"/>
    <col min="2" max="2" width="21.5703125" style="38" customWidth="1"/>
    <col min="3" max="3" width="40.7109375" style="38" customWidth="1"/>
    <col min="4" max="4" width="19.28515625" style="38" customWidth="1"/>
    <col min="5" max="5" width="41.42578125" style="34" customWidth="1"/>
    <col min="6" max="6" width="26.5703125" style="34" customWidth="1"/>
    <col min="7" max="7" width="9.5703125" customWidth="1"/>
    <col min="8" max="8" width="11.28515625" customWidth="1"/>
  </cols>
  <sheetData>
    <row r="1" spans="1:11" ht="27.75" customHeight="1" x14ac:dyDescent="0.25">
      <c r="A1" s="244" t="s">
        <v>0</v>
      </c>
      <c r="B1" s="244"/>
      <c r="C1" s="244"/>
      <c r="D1" s="244"/>
      <c r="E1" s="244"/>
      <c r="F1" s="244"/>
      <c r="G1" s="244"/>
      <c r="H1" s="244"/>
    </row>
    <row r="3" spans="1:11" ht="18.75" x14ac:dyDescent="0.25">
      <c r="A3" s="37" t="s">
        <v>112</v>
      </c>
      <c r="H3" s="6"/>
      <c r="I3" s="6"/>
    </row>
    <row r="4" spans="1:11" ht="78.75" customHeight="1" x14ac:dyDescent="0.25">
      <c r="A4" s="248" t="s">
        <v>521</v>
      </c>
      <c r="B4" s="248"/>
      <c r="C4" s="248"/>
      <c r="D4" s="248"/>
      <c r="E4" s="248"/>
      <c r="F4" s="248"/>
      <c r="G4" s="248"/>
      <c r="H4" s="248"/>
      <c r="I4" s="6"/>
    </row>
    <row r="5" spans="1:11" x14ac:dyDescent="0.25">
      <c r="A5" s="39" t="s">
        <v>255</v>
      </c>
      <c r="I5" s="6"/>
    </row>
    <row r="6" spans="1:11" ht="31.5" customHeight="1" x14ac:dyDescent="0.25">
      <c r="A6" s="248" t="s">
        <v>254</v>
      </c>
      <c r="B6" s="325"/>
      <c r="C6" s="325"/>
      <c r="D6" s="325"/>
      <c r="E6" s="325"/>
      <c r="F6" s="325"/>
      <c r="G6" s="325"/>
      <c r="H6" s="325"/>
      <c r="I6" s="6"/>
    </row>
    <row r="7" spans="1:11" ht="15.75" thickBot="1" x14ac:dyDescent="0.3">
      <c r="A7" s="39"/>
      <c r="C7" s="40"/>
      <c r="D7" s="40"/>
      <c r="H7" s="6"/>
      <c r="I7" s="6"/>
      <c r="K7" s="6"/>
    </row>
    <row r="8" spans="1:11" ht="15.75" x14ac:dyDescent="0.25">
      <c r="A8" s="41" t="s">
        <v>1</v>
      </c>
      <c r="B8" s="8"/>
      <c r="C8" s="85" t="str">
        <f>'Table of Contents'!D11</f>
        <v>Alabama</v>
      </c>
      <c r="D8" s="214"/>
      <c r="H8" s="42"/>
    </row>
    <row r="9" spans="1:11" ht="15.75" x14ac:dyDescent="0.25">
      <c r="A9" s="43" t="s">
        <v>232</v>
      </c>
      <c r="B9" s="77"/>
      <c r="C9" s="87" t="str">
        <f>'Table of Contents'!D12</f>
        <v>Weekly</v>
      </c>
      <c r="D9" s="214"/>
      <c r="E9" s="65"/>
      <c r="F9" s="65"/>
      <c r="H9" s="42"/>
    </row>
    <row r="10" spans="1:11" ht="16.5" thickBot="1" x14ac:dyDescent="0.3">
      <c r="A10" s="44" t="s">
        <v>252</v>
      </c>
      <c r="B10" s="83"/>
      <c r="C10" s="84" t="str">
        <f>'Table of Contents'!D13</f>
        <v>9/29/2013 - 10/5/2013</v>
      </c>
      <c r="D10" s="214"/>
      <c r="H10" s="6"/>
    </row>
    <row r="11" spans="1:11" x14ac:dyDescent="0.25">
      <c r="A11" s="39"/>
    </row>
    <row r="12" spans="1:11" ht="45.75" customHeight="1" x14ac:dyDescent="0.25">
      <c r="A12" s="24" t="s">
        <v>68</v>
      </c>
      <c r="B12" s="45" t="s">
        <v>69</v>
      </c>
      <c r="C12" s="192" t="s">
        <v>395</v>
      </c>
      <c r="D12" s="318" t="s">
        <v>121</v>
      </c>
      <c r="E12" s="326"/>
      <c r="F12" s="23" t="s">
        <v>71</v>
      </c>
      <c r="G12" s="23" t="s">
        <v>72</v>
      </c>
      <c r="H12" s="93" t="s">
        <v>265</v>
      </c>
    </row>
    <row r="13" spans="1:11" ht="15.75" thickBot="1" x14ac:dyDescent="0.3">
      <c r="A13" s="249"/>
      <c r="B13" s="320"/>
      <c r="C13" s="320"/>
      <c r="D13" s="320"/>
      <c r="E13" s="320"/>
      <c r="F13" s="320"/>
      <c r="G13" s="320"/>
      <c r="H13" s="324"/>
    </row>
    <row r="14" spans="1:11" s="124" customFormat="1" ht="15.75" thickBot="1" x14ac:dyDescent="0.3">
      <c r="A14" s="123">
        <v>1</v>
      </c>
      <c r="B14" s="305" t="s">
        <v>425</v>
      </c>
      <c r="C14" s="307" t="s">
        <v>497</v>
      </c>
      <c r="D14" s="212" t="s">
        <v>74</v>
      </c>
      <c r="E14" s="165"/>
      <c r="F14" s="155" t="s">
        <v>507</v>
      </c>
      <c r="G14" s="155" t="s">
        <v>73</v>
      </c>
      <c r="H14" s="213"/>
    </row>
    <row r="15" spans="1:11" s="124" customFormat="1" x14ac:dyDescent="0.25">
      <c r="A15" s="123">
        <v>2</v>
      </c>
      <c r="B15" s="306"/>
      <c r="C15" s="308"/>
      <c r="D15" s="327" t="s">
        <v>278</v>
      </c>
      <c r="E15" s="130" t="s">
        <v>74</v>
      </c>
      <c r="F15" s="116" t="s">
        <v>117</v>
      </c>
      <c r="G15" s="116" t="s">
        <v>73</v>
      </c>
      <c r="H15" s="158" t="s">
        <v>266</v>
      </c>
    </row>
    <row r="16" spans="1:11" s="124" customFormat="1" ht="15" customHeight="1" x14ac:dyDescent="0.25">
      <c r="A16" s="123">
        <v>3</v>
      </c>
      <c r="B16" s="306"/>
      <c r="C16" s="308"/>
      <c r="D16" s="300"/>
      <c r="E16" s="58" t="s">
        <v>113</v>
      </c>
      <c r="F16" s="63" t="s">
        <v>115</v>
      </c>
      <c r="G16" s="63" t="s">
        <v>73</v>
      </c>
      <c r="H16" s="160" t="s">
        <v>272</v>
      </c>
    </row>
    <row r="17" spans="1:8" s="124" customFormat="1" ht="17.25" customHeight="1" thickBot="1" x14ac:dyDescent="0.3">
      <c r="A17" s="123">
        <v>4</v>
      </c>
      <c r="B17" s="306"/>
      <c r="C17" s="308"/>
      <c r="D17" s="328"/>
      <c r="E17" s="95" t="s">
        <v>281</v>
      </c>
      <c r="F17" s="98" t="s">
        <v>116</v>
      </c>
      <c r="G17" s="98" t="s">
        <v>73</v>
      </c>
      <c r="H17" s="161" t="s">
        <v>272</v>
      </c>
    </row>
    <row r="18" spans="1:8" s="124" customFormat="1" ht="15" customHeight="1" x14ac:dyDescent="0.25">
      <c r="A18" s="123">
        <v>5</v>
      </c>
      <c r="B18" s="306"/>
      <c r="C18" s="308"/>
      <c r="D18" s="327" t="s">
        <v>279</v>
      </c>
      <c r="E18" s="130" t="s">
        <v>74</v>
      </c>
      <c r="F18" s="116" t="s">
        <v>120</v>
      </c>
      <c r="G18" s="116" t="s">
        <v>73</v>
      </c>
      <c r="H18" s="158" t="s">
        <v>266</v>
      </c>
    </row>
    <row r="19" spans="1:8" s="124" customFormat="1" x14ac:dyDescent="0.25">
      <c r="A19" s="123">
        <v>6</v>
      </c>
      <c r="B19" s="306"/>
      <c r="C19" s="308"/>
      <c r="D19" s="300"/>
      <c r="E19" s="58" t="s">
        <v>113</v>
      </c>
      <c r="F19" s="63" t="s">
        <v>118</v>
      </c>
      <c r="G19" s="63" t="s">
        <v>73</v>
      </c>
      <c r="H19" s="160" t="s">
        <v>280</v>
      </c>
    </row>
    <row r="20" spans="1:8" s="124" customFormat="1" ht="18" customHeight="1" thickBot="1" x14ac:dyDescent="0.3">
      <c r="A20" s="123">
        <v>7</v>
      </c>
      <c r="B20" s="329"/>
      <c r="C20" s="330"/>
      <c r="D20" s="328"/>
      <c r="E20" s="95" t="s">
        <v>281</v>
      </c>
      <c r="F20" s="98" t="s">
        <v>119</v>
      </c>
      <c r="G20" s="98" t="s">
        <v>73</v>
      </c>
      <c r="H20" s="161" t="s">
        <v>280</v>
      </c>
    </row>
    <row r="21" spans="1:8" s="124" customFormat="1" ht="45.75" thickBot="1" x14ac:dyDescent="0.3">
      <c r="A21" s="123">
        <v>8</v>
      </c>
      <c r="B21" s="230" t="s">
        <v>426</v>
      </c>
      <c r="C21" s="231" t="s">
        <v>498</v>
      </c>
      <c r="D21" s="134" t="s">
        <v>74</v>
      </c>
      <c r="E21" s="177" t="s">
        <v>74</v>
      </c>
      <c r="F21" s="169" t="s">
        <v>427</v>
      </c>
      <c r="G21" s="169" t="s">
        <v>73</v>
      </c>
      <c r="H21" s="170"/>
    </row>
    <row r="23" spans="1:8" x14ac:dyDescent="0.25">
      <c r="A23" s="53" t="s">
        <v>149</v>
      </c>
      <c r="B23" s="54"/>
      <c r="C23" s="54"/>
      <c r="D23" s="54"/>
      <c r="E23" s="55"/>
      <c r="F23" s="55"/>
      <c r="G23" s="56"/>
      <c r="H23" s="57"/>
    </row>
    <row r="24" spans="1:8" x14ac:dyDescent="0.25">
      <c r="A24" s="262"/>
      <c r="B24" s="263"/>
      <c r="C24" s="263"/>
      <c r="D24" s="263"/>
      <c r="E24" s="263"/>
      <c r="F24" s="263"/>
      <c r="G24" s="263"/>
      <c r="H24" s="264"/>
    </row>
    <row r="25" spans="1:8" x14ac:dyDescent="0.25">
      <c r="A25" s="265"/>
      <c r="B25" s="266"/>
      <c r="C25" s="266"/>
      <c r="D25" s="266"/>
      <c r="E25" s="266"/>
      <c r="F25" s="266"/>
      <c r="G25" s="266"/>
      <c r="H25" s="267"/>
    </row>
    <row r="26" spans="1:8" x14ac:dyDescent="0.25">
      <c r="A26" s="265"/>
      <c r="B26" s="266"/>
      <c r="C26" s="266"/>
      <c r="D26" s="266"/>
      <c r="E26" s="266"/>
      <c r="F26" s="266"/>
      <c r="G26" s="266"/>
      <c r="H26" s="267"/>
    </row>
    <row r="27" spans="1:8" x14ac:dyDescent="0.25">
      <c r="A27" s="268"/>
      <c r="B27" s="269"/>
      <c r="C27" s="269"/>
      <c r="D27" s="269"/>
      <c r="E27" s="269"/>
      <c r="F27" s="269"/>
      <c r="G27" s="269"/>
      <c r="H27" s="270"/>
    </row>
  </sheetData>
  <mergeCells count="10">
    <mergeCell ref="A1:H1"/>
    <mergeCell ref="A24:H27"/>
    <mergeCell ref="A4:H4"/>
    <mergeCell ref="A13:H13"/>
    <mergeCell ref="A6:H6"/>
    <mergeCell ref="D12:E12"/>
    <mergeCell ref="D15:D17"/>
    <mergeCell ref="D18:D20"/>
    <mergeCell ref="B14:B20"/>
    <mergeCell ref="C14:C20"/>
  </mergeCells>
  <pageMargins left="0.7" right="0.7" top="0.75" bottom="0.75" header="0.3" footer="0.3"/>
  <pageSetup paperSize="5" scale="9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34"/>
  <sheetViews>
    <sheetView workbookViewId="0">
      <selection activeCell="A5" sqref="A5"/>
    </sheetView>
  </sheetViews>
  <sheetFormatPr defaultRowHeight="15" x14ac:dyDescent="0.25"/>
  <cols>
    <col min="1" max="1" width="3.7109375" style="38" customWidth="1"/>
    <col min="2" max="2" width="24.85546875" style="38" customWidth="1"/>
    <col min="3" max="3" width="50.5703125" style="38" customWidth="1"/>
    <col min="4" max="4" width="18.28515625" style="38" customWidth="1"/>
    <col min="5" max="5" width="32.42578125" style="34" customWidth="1"/>
    <col min="6" max="6" width="29.140625" style="34" customWidth="1"/>
    <col min="7" max="7" width="9.7109375" customWidth="1"/>
    <col min="8" max="8" width="11.140625" style="106" customWidth="1"/>
  </cols>
  <sheetData>
    <row r="1" spans="1:11" ht="27.75" customHeight="1" x14ac:dyDescent="0.25">
      <c r="A1" s="244" t="s">
        <v>0</v>
      </c>
      <c r="B1" s="244"/>
      <c r="C1" s="244"/>
      <c r="D1" s="244"/>
      <c r="E1" s="244"/>
      <c r="F1" s="244"/>
      <c r="G1" s="244"/>
      <c r="H1" s="244"/>
    </row>
    <row r="3" spans="1:11" ht="18.75" x14ac:dyDescent="0.25">
      <c r="A3" s="37" t="s">
        <v>55</v>
      </c>
      <c r="H3" s="92"/>
      <c r="I3" s="6"/>
    </row>
    <row r="4" spans="1:11" ht="93" customHeight="1" x14ac:dyDescent="0.25">
      <c r="A4" s="248" t="s">
        <v>548</v>
      </c>
      <c r="B4" s="248"/>
      <c r="C4" s="248"/>
      <c r="D4" s="248"/>
      <c r="E4" s="248"/>
      <c r="F4" s="248"/>
      <c r="G4" s="248"/>
      <c r="H4" s="248"/>
      <c r="I4" s="6"/>
    </row>
    <row r="5" spans="1:11" x14ac:dyDescent="0.25">
      <c r="A5" s="194" t="s">
        <v>394</v>
      </c>
      <c r="I5" s="6"/>
    </row>
    <row r="6" spans="1:11" x14ac:dyDescent="0.25">
      <c r="A6" s="39" t="s">
        <v>240</v>
      </c>
      <c r="I6" s="6"/>
    </row>
    <row r="7" spans="1:11" ht="15.75" thickBot="1" x14ac:dyDescent="0.3">
      <c r="A7" s="39"/>
      <c r="C7" s="40"/>
      <c r="D7" s="40"/>
      <c r="H7" s="92"/>
      <c r="I7" s="6"/>
      <c r="K7" s="6"/>
    </row>
    <row r="8" spans="1:11" ht="15.75" x14ac:dyDescent="0.25">
      <c r="A8" s="41" t="s">
        <v>1</v>
      </c>
      <c r="B8" s="8"/>
      <c r="C8" s="85" t="str">
        <f>'Table of Contents'!D11</f>
        <v>Alabama</v>
      </c>
      <c r="D8" s="121"/>
      <c r="H8" s="114"/>
    </row>
    <row r="9" spans="1:11" ht="15.75" x14ac:dyDescent="0.25">
      <c r="A9" s="43" t="s">
        <v>232</v>
      </c>
      <c r="B9" s="77"/>
      <c r="C9" s="87" t="str">
        <f>'Table of Contents'!D12</f>
        <v>Weekly</v>
      </c>
      <c r="D9" s="121"/>
      <c r="E9" s="65"/>
      <c r="F9" s="65"/>
      <c r="H9" s="114"/>
    </row>
    <row r="10" spans="1:11" ht="16.5" thickBot="1" x14ac:dyDescent="0.3">
      <c r="A10" s="44" t="s">
        <v>252</v>
      </c>
      <c r="B10" s="83"/>
      <c r="C10" s="84" t="str">
        <f>'Table of Contents'!D13</f>
        <v>9/29/2013 - 10/5/2013</v>
      </c>
      <c r="D10" s="121"/>
      <c r="H10" s="92"/>
    </row>
    <row r="11" spans="1:11" x14ac:dyDescent="0.25">
      <c r="A11" s="39"/>
    </row>
    <row r="12" spans="1:11" ht="45" x14ac:dyDescent="0.25">
      <c r="A12" s="51" t="s">
        <v>68</v>
      </c>
      <c r="B12" s="52" t="s">
        <v>69</v>
      </c>
      <c r="C12" s="192" t="s">
        <v>395</v>
      </c>
      <c r="D12" s="341" t="s">
        <v>70</v>
      </c>
      <c r="E12" s="342"/>
      <c r="F12" s="23" t="s">
        <v>71</v>
      </c>
      <c r="G12" s="23" t="s">
        <v>72</v>
      </c>
      <c r="H12" s="93" t="s">
        <v>265</v>
      </c>
    </row>
    <row r="13" spans="1:11" ht="15.75" thickBot="1" x14ac:dyDescent="0.3">
      <c r="A13" s="340" t="s">
        <v>429</v>
      </c>
      <c r="B13" s="320"/>
      <c r="C13" s="320"/>
      <c r="D13" s="320"/>
      <c r="E13" s="320"/>
      <c r="F13" s="320"/>
      <c r="G13" s="320"/>
      <c r="H13" s="324"/>
    </row>
    <row r="14" spans="1:11" ht="15.75" thickBot="1" x14ac:dyDescent="0.3">
      <c r="A14" s="60">
        <v>1</v>
      </c>
      <c r="B14" s="343" t="s">
        <v>431</v>
      </c>
      <c r="C14" s="346" t="s">
        <v>534</v>
      </c>
      <c r="D14" s="118" t="s">
        <v>74</v>
      </c>
      <c r="E14" s="119"/>
      <c r="F14" s="119" t="s">
        <v>508</v>
      </c>
      <c r="G14" s="119" t="s">
        <v>73</v>
      </c>
      <c r="H14" s="120"/>
    </row>
    <row r="15" spans="1:11" ht="15" customHeight="1" x14ac:dyDescent="0.25">
      <c r="A15" s="117">
        <v>2</v>
      </c>
      <c r="B15" s="344"/>
      <c r="C15" s="347"/>
      <c r="D15" s="300" t="s">
        <v>283</v>
      </c>
      <c r="E15" s="36" t="s">
        <v>285</v>
      </c>
      <c r="F15" s="63" t="s">
        <v>433</v>
      </c>
      <c r="G15" s="28" t="s">
        <v>73</v>
      </c>
      <c r="H15" s="96" t="s">
        <v>266</v>
      </c>
    </row>
    <row r="16" spans="1:11" ht="15.75" thickBot="1" x14ac:dyDescent="0.3">
      <c r="A16" s="117">
        <v>3</v>
      </c>
      <c r="B16" s="344"/>
      <c r="C16" s="347"/>
      <c r="D16" s="328"/>
      <c r="E16" s="97" t="s">
        <v>286</v>
      </c>
      <c r="F16" s="98" t="s">
        <v>434</v>
      </c>
      <c r="G16" s="99" t="s">
        <v>73</v>
      </c>
      <c r="H16" s="96" t="s">
        <v>266</v>
      </c>
    </row>
    <row r="17" spans="1:8" ht="33" customHeight="1" x14ac:dyDescent="0.25">
      <c r="A17" s="117">
        <v>4</v>
      </c>
      <c r="B17" s="344"/>
      <c r="C17" s="347"/>
      <c r="D17" s="327" t="s">
        <v>284</v>
      </c>
      <c r="E17" s="104" t="s">
        <v>124</v>
      </c>
      <c r="F17" s="116" t="s">
        <v>435</v>
      </c>
      <c r="G17" s="104" t="s">
        <v>73</v>
      </c>
      <c r="H17" s="94" t="s">
        <v>266</v>
      </c>
    </row>
    <row r="18" spans="1:8" ht="34.5" customHeight="1" x14ac:dyDescent="0.25">
      <c r="A18" s="117">
        <v>5</v>
      </c>
      <c r="B18" s="344"/>
      <c r="C18" s="347"/>
      <c r="D18" s="300"/>
      <c r="E18" s="28" t="s">
        <v>358</v>
      </c>
      <c r="F18" s="63" t="s">
        <v>436</v>
      </c>
      <c r="G18" s="28" t="s">
        <v>73</v>
      </c>
      <c r="H18" s="96" t="s">
        <v>266</v>
      </c>
    </row>
    <row r="19" spans="1:8" ht="18.75" customHeight="1" x14ac:dyDescent="0.25">
      <c r="A19" s="117">
        <v>6</v>
      </c>
      <c r="B19" s="344"/>
      <c r="C19" s="347"/>
      <c r="D19" s="300"/>
      <c r="E19" s="195" t="s">
        <v>444</v>
      </c>
      <c r="F19" s="64" t="s">
        <v>437</v>
      </c>
      <c r="G19" s="195" t="s">
        <v>73</v>
      </c>
      <c r="H19" s="196" t="s">
        <v>266</v>
      </c>
    </row>
    <row r="20" spans="1:8" ht="16.5" customHeight="1" thickBot="1" x14ac:dyDescent="0.3">
      <c r="A20" s="117">
        <v>7</v>
      </c>
      <c r="B20" s="345"/>
      <c r="C20" s="348"/>
      <c r="D20" s="328"/>
      <c r="E20" s="99" t="s">
        <v>125</v>
      </c>
      <c r="F20" s="98" t="s">
        <v>438</v>
      </c>
      <c r="G20" s="99" t="s">
        <v>73</v>
      </c>
      <c r="H20" s="100" t="s">
        <v>445</v>
      </c>
    </row>
    <row r="22" spans="1:8" ht="15.75" thickBot="1" x14ac:dyDescent="0.3">
      <c r="A22" s="340" t="s">
        <v>430</v>
      </c>
      <c r="B22" s="320"/>
      <c r="C22" s="320"/>
      <c r="D22" s="320"/>
      <c r="E22" s="320"/>
      <c r="F22" s="320"/>
      <c r="G22" s="320"/>
      <c r="H22" s="324"/>
    </row>
    <row r="23" spans="1:8" ht="15.75" thickBot="1" x14ac:dyDescent="0.3">
      <c r="A23" s="197">
        <v>8</v>
      </c>
      <c r="B23" s="343" t="s">
        <v>432</v>
      </c>
      <c r="C23" s="346" t="s">
        <v>535</v>
      </c>
      <c r="D23" s="118" t="s">
        <v>74</v>
      </c>
      <c r="E23" s="119"/>
      <c r="F23" s="119" t="s">
        <v>509</v>
      </c>
      <c r="G23" s="119" t="s">
        <v>73</v>
      </c>
      <c r="H23" s="120"/>
    </row>
    <row r="24" spans="1:8" ht="15" customHeight="1" x14ac:dyDescent="0.25">
      <c r="A24" s="117">
        <v>9</v>
      </c>
      <c r="B24" s="344"/>
      <c r="C24" s="347"/>
      <c r="D24" s="300" t="s">
        <v>283</v>
      </c>
      <c r="E24" s="36" t="s">
        <v>285</v>
      </c>
      <c r="F24" s="63" t="s">
        <v>439</v>
      </c>
      <c r="G24" s="28" t="s">
        <v>73</v>
      </c>
      <c r="H24" s="96" t="s">
        <v>428</v>
      </c>
    </row>
    <row r="25" spans="1:8" ht="15.75" thickBot="1" x14ac:dyDescent="0.3">
      <c r="A25" s="117">
        <v>10</v>
      </c>
      <c r="B25" s="344"/>
      <c r="C25" s="347"/>
      <c r="D25" s="328"/>
      <c r="E25" s="97" t="s">
        <v>286</v>
      </c>
      <c r="F25" s="98" t="s">
        <v>440</v>
      </c>
      <c r="G25" s="99" t="s">
        <v>73</v>
      </c>
      <c r="H25" s="96" t="s">
        <v>428</v>
      </c>
    </row>
    <row r="26" spans="1:8" ht="33" customHeight="1" x14ac:dyDescent="0.25">
      <c r="A26" s="117">
        <v>11</v>
      </c>
      <c r="B26" s="344"/>
      <c r="C26" s="347"/>
      <c r="D26" s="327" t="s">
        <v>284</v>
      </c>
      <c r="E26" s="104" t="s">
        <v>124</v>
      </c>
      <c r="F26" s="116" t="s">
        <v>441</v>
      </c>
      <c r="G26" s="104" t="s">
        <v>73</v>
      </c>
      <c r="H26" s="94" t="s">
        <v>428</v>
      </c>
    </row>
    <row r="27" spans="1:8" ht="34.5" customHeight="1" x14ac:dyDescent="0.25">
      <c r="A27" s="117">
        <v>12</v>
      </c>
      <c r="B27" s="344"/>
      <c r="C27" s="347"/>
      <c r="D27" s="300"/>
      <c r="E27" s="28" t="s">
        <v>358</v>
      </c>
      <c r="F27" s="63" t="s">
        <v>442</v>
      </c>
      <c r="G27" s="28" t="s">
        <v>73</v>
      </c>
      <c r="H27" s="96" t="s">
        <v>428</v>
      </c>
    </row>
    <row r="28" spans="1:8" ht="16.5" customHeight="1" thickBot="1" x14ac:dyDescent="0.3">
      <c r="A28" s="117">
        <v>13</v>
      </c>
      <c r="B28" s="345"/>
      <c r="C28" s="348"/>
      <c r="D28" s="328"/>
      <c r="E28" s="99" t="s">
        <v>125</v>
      </c>
      <c r="F28" s="98" t="s">
        <v>443</v>
      </c>
      <c r="G28" s="99" t="s">
        <v>73</v>
      </c>
      <c r="H28" s="100" t="s">
        <v>428</v>
      </c>
    </row>
    <row r="30" spans="1:8" x14ac:dyDescent="0.25">
      <c r="A30" s="53" t="s">
        <v>149</v>
      </c>
      <c r="B30" s="54"/>
      <c r="C30" s="54"/>
      <c r="D30" s="54"/>
      <c r="E30" s="55"/>
      <c r="F30" s="55"/>
      <c r="G30" s="56"/>
      <c r="H30" s="115"/>
    </row>
    <row r="31" spans="1:8" x14ac:dyDescent="0.25">
      <c r="A31" s="331"/>
      <c r="B31" s="332"/>
      <c r="C31" s="332"/>
      <c r="D31" s="332"/>
      <c r="E31" s="332"/>
      <c r="F31" s="332"/>
      <c r="G31" s="332"/>
      <c r="H31" s="333"/>
    </row>
    <row r="32" spans="1:8" x14ac:dyDescent="0.25">
      <c r="A32" s="334"/>
      <c r="B32" s="335"/>
      <c r="C32" s="335"/>
      <c r="D32" s="335"/>
      <c r="E32" s="335"/>
      <c r="F32" s="335"/>
      <c r="G32" s="335"/>
      <c r="H32" s="336"/>
    </row>
    <row r="33" spans="1:8" x14ac:dyDescent="0.25">
      <c r="A33" s="334"/>
      <c r="B33" s="335"/>
      <c r="C33" s="335"/>
      <c r="D33" s="335"/>
      <c r="E33" s="335"/>
      <c r="F33" s="335"/>
      <c r="G33" s="335"/>
      <c r="H33" s="336"/>
    </row>
    <row r="34" spans="1:8" x14ac:dyDescent="0.25">
      <c r="A34" s="337"/>
      <c r="B34" s="338"/>
      <c r="C34" s="338"/>
      <c r="D34" s="338"/>
      <c r="E34" s="338"/>
      <c r="F34" s="338"/>
      <c r="G34" s="338"/>
      <c r="H34" s="339"/>
    </row>
  </sheetData>
  <mergeCells count="14">
    <mergeCell ref="A31:H34"/>
    <mergeCell ref="A4:H4"/>
    <mergeCell ref="A13:H13"/>
    <mergeCell ref="A1:H1"/>
    <mergeCell ref="D12:E12"/>
    <mergeCell ref="D15:D16"/>
    <mergeCell ref="D17:D20"/>
    <mergeCell ref="B14:B20"/>
    <mergeCell ref="C14:C20"/>
    <mergeCell ref="A22:H22"/>
    <mergeCell ref="B23:B28"/>
    <mergeCell ref="C23:C28"/>
    <mergeCell ref="D24:D25"/>
    <mergeCell ref="D26:D28"/>
  </mergeCells>
  <pageMargins left="0.7" right="0.7" top="0.75" bottom="0.75" header="0.3" footer="0.3"/>
  <pageSetup paperSize="5"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33"/>
  <sheetViews>
    <sheetView workbookViewId="0">
      <selection activeCell="A4" sqref="A4:H4"/>
    </sheetView>
  </sheetViews>
  <sheetFormatPr defaultRowHeight="15" x14ac:dyDescent="0.25"/>
  <cols>
    <col min="1" max="1" width="3.7109375" style="38" customWidth="1"/>
    <col min="2" max="2" width="24.85546875" style="38" customWidth="1"/>
    <col min="3" max="3" width="50.5703125" style="38" customWidth="1"/>
    <col min="4" max="4" width="18.28515625" style="34" customWidth="1"/>
    <col min="5" max="5" width="32.42578125" style="65" customWidth="1"/>
    <col min="6" max="6" width="29.140625" style="34" customWidth="1"/>
    <col min="7" max="7" width="9.7109375" customWidth="1"/>
    <col min="8" max="8" width="11.140625" style="106" customWidth="1"/>
  </cols>
  <sheetData>
    <row r="1" spans="1:11" ht="25.5" customHeight="1" x14ac:dyDescent="0.25">
      <c r="A1" s="244" t="s">
        <v>0</v>
      </c>
      <c r="B1" s="244"/>
      <c r="C1" s="244"/>
      <c r="D1" s="244"/>
      <c r="E1" s="244"/>
      <c r="F1" s="244"/>
      <c r="G1" s="244"/>
      <c r="H1" s="244"/>
    </row>
    <row r="3" spans="1:11" ht="18.75" x14ac:dyDescent="0.25">
      <c r="A3" s="37" t="s">
        <v>56</v>
      </c>
      <c r="H3" s="92"/>
      <c r="I3" s="6"/>
    </row>
    <row r="4" spans="1:11" ht="90" customHeight="1" x14ac:dyDescent="0.25">
      <c r="A4" s="248" t="s">
        <v>538</v>
      </c>
      <c r="B4" s="248"/>
      <c r="C4" s="248"/>
      <c r="D4" s="248"/>
      <c r="E4" s="248"/>
      <c r="F4" s="248"/>
      <c r="G4" s="248"/>
      <c r="H4" s="248"/>
      <c r="I4" s="6"/>
    </row>
    <row r="5" spans="1:11" x14ac:dyDescent="0.25">
      <c r="A5" s="39" t="s">
        <v>287</v>
      </c>
      <c r="I5" s="6"/>
    </row>
    <row r="6" spans="1:11" x14ac:dyDescent="0.25">
      <c r="A6" s="39" t="s">
        <v>240</v>
      </c>
      <c r="I6" s="6"/>
    </row>
    <row r="7" spans="1:11" ht="15.75" thickBot="1" x14ac:dyDescent="0.3">
      <c r="A7" s="39"/>
      <c r="C7" s="40"/>
      <c r="H7" s="92"/>
      <c r="I7" s="6"/>
      <c r="K7" s="6"/>
    </row>
    <row r="8" spans="1:11" ht="15.75" x14ac:dyDescent="0.25">
      <c r="A8" s="41" t="s">
        <v>1</v>
      </c>
      <c r="B8" s="8"/>
      <c r="C8" s="85" t="str">
        <f>'Table of Contents'!D11</f>
        <v>Alabama</v>
      </c>
      <c r="H8" s="114"/>
    </row>
    <row r="9" spans="1:11" ht="15.75" x14ac:dyDescent="0.25">
      <c r="A9" s="43" t="s">
        <v>232</v>
      </c>
      <c r="B9" s="77"/>
      <c r="C9" s="87" t="str">
        <f>'Table of Contents'!D12</f>
        <v>Weekly</v>
      </c>
      <c r="D9" s="65"/>
      <c r="F9" s="65"/>
      <c r="H9" s="114"/>
    </row>
    <row r="10" spans="1:11" ht="16.5" thickBot="1" x14ac:dyDescent="0.3">
      <c r="A10" s="44" t="s">
        <v>252</v>
      </c>
      <c r="B10" s="83"/>
      <c r="C10" s="84" t="str">
        <f>'Table of Contents'!D13</f>
        <v>9/29/2013 - 10/5/2013</v>
      </c>
      <c r="H10" s="92"/>
    </row>
    <row r="11" spans="1:11" ht="16.5" customHeight="1" x14ac:dyDescent="0.25">
      <c r="A11" s="39"/>
    </row>
    <row r="12" spans="1:11" ht="45.75" customHeight="1" x14ac:dyDescent="0.25">
      <c r="A12" s="51" t="s">
        <v>68</v>
      </c>
      <c r="B12" s="52" t="s">
        <v>69</v>
      </c>
      <c r="C12" s="192" t="s">
        <v>395</v>
      </c>
      <c r="D12" s="341" t="s">
        <v>70</v>
      </c>
      <c r="E12" s="342"/>
      <c r="F12" s="23" t="s">
        <v>71</v>
      </c>
      <c r="G12" s="23" t="s">
        <v>72</v>
      </c>
      <c r="H12" s="93" t="s">
        <v>265</v>
      </c>
    </row>
    <row r="13" spans="1:11" ht="16.5" customHeight="1" thickBot="1" x14ac:dyDescent="0.3">
      <c r="A13" s="349" t="s">
        <v>429</v>
      </c>
      <c r="B13" s="350"/>
      <c r="C13" s="350"/>
      <c r="D13" s="350"/>
      <c r="E13" s="350"/>
      <c r="F13" s="350"/>
      <c r="G13" s="350"/>
      <c r="H13" s="321"/>
    </row>
    <row r="14" spans="1:11" ht="15" customHeight="1" thickBot="1" x14ac:dyDescent="0.3">
      <c r="A14" s="117">
        <v>1</v>
      </c>
      <c r="B14" s="327" t="s">
        <v>446</v>
      </c>
      <c r="C14" s="351" t="s">
        <v>536</v>
      </c>
      <c r="D14" s="190" t="s">
        <v>74</v>
      </c>
      <c r="E14" s="191"/>
      <c r="F14" s="129" t="s">
        <v>510</v>
      </c>
      <c r="G14" s="125" t="s">
        <v>73</v>
      </c>
      <c r="H14" s="128"/>
    </row>
    <row r="15" spans="1:11" ht="15" customHeight="1" x14ac:dyDescent="0.25">
      <c r="A15" s="117">
        <v>2</v>
      </c>
      <c r="B15" s="300"/>
      <c r="C15" s="303"/>
      <c r="D15" s="327" t="s">
        <v>288</v>
      </c>
      <c r="E15" s="102" t="s">
        <v>126</v>
      </c>
      <c r="F15" s="116" t="s">
        <v>453</v>
      </c>
      <c r="G15" s="104" t="s">
        <v>73</v>
      </c>
      <c r="H15" s="94" t="s">
        <v>266</v>
      </c>
    </row>
    <row r="16" spans="1:11" ht="30.75" thickBot="1" x14ac:dyDescent="0.3">
      <c r="A16" s="117">
        <v>3</v>
      </c>
      <c r="B16" s="300"/>
      <c r="C16" s="303"/>
      <c r="D16" s="328"/>
      <c r="E16" s="99" t="s">
        <v>128</v>
      </c>
      <c r="F16" s="98" t="s">
        <v>454</v>
      </c>
      <c r="G16" s="99" t="s">
        <v>73</v>
      </c>
      <c r="H16" s="100" t="s">
        <v>266</v>
      </c>
    </row>
    <row r="17" spans="1:8" ht="45" x14ac:dyDescent="0.25">
      <c r="A17" s="117">
        <v>4</v>
      </c>
      <c r="B17" s="300"/>
      <c r="C17" s="303"/>
      <c r="D17" s="327" t="s">
        <v>289</v>
      </c>
      <c r="E17" s="126" t="s">
        <v>129</v>
      </c>
      <c r="F17" s="116" t="s">
        <v>455</v>
      </c>
      <c r="G17" s="104" t="s">
        <v>73</v>
      </c>
      <c r="H17" s="94" t="s">
        <v>266</v>
      </c>
    </row>
    <row r="18" spans="1:8" ht="32.25" customHeight="1" x14ac:dyDescent="0.25">
      <c r="A18" s="117">
        <v>5</v>
      </c>
      <c r="B18" s="300"/>
      <c r="C18" s="303"/>
      <c r="D18" s="300"/>
      <c r="E18" s="73" t="s">
        <v>359</v>
      </c>
      <c r="F18" s="63" t="s">
        <v>456</v>
      </c>
      <c r="G18" s="28" t="s">
        <v>73</v>
      </c>
      <c r="H18" s="96" t="s">
        <v>266</v>
      </c>
    </row>
    <row r="19" spans="1:8" ht="16.5" customHeight="1" thickBot="1" x14ac:dyDescent="0.3">
      <c r="A19" s="117">
        <v>6</v>
      </c>
      <c r="B19" s="328"/>
      <c r="C19" s="352"/>
      <c r="D19" s="328"/>
      <c r="E19" s="127" t="s">
        <v>158</v>
      </c>
      <c r="F19" s="98" t="s">
        <v>457</v>
      </c>
      <c r="G19" s="99" t="s">
        <v>73</v>
      </c>
      <c r="H19" s="100" t="s">
        <v>266</v>
      </c>
    </row>
    <row r="20" spans="1:8" x14ac:dyDescent="0.25">
      <c r="A20" s="183"/>
      <c r="B20" s="183"/>
      <c r="C20" s="183"/>
      <c r="D20" s="184"/>
      <c r="E20" s="184"/>
      <c r="F20" s="184"/>
      <c r="G20" s="174"/>
      <c r="H20" s="185"/>
    </row>
    <row r="21" spans="1:8" ht="15.75" thickBot="1" x14ac:dyDescent="0.3">
      <c r="A21" s="349" t="s">
        <v>430</v>
      </c>
      <c r="B21" s="350"/>
      <c r="C21" s="350"/>
      <c r="D21" s="350"/>
      <c r="E21" s="350"/>
      <c r="F21" s="350"/>
      <c r="G21" s="350"/>
      <c r="H21" s="321"/>
    </row>
    <row r="22" spans="1:8" ht="15.75" thickBot="1" x14ac:dyDescent="0.3">
      <c r="A22" s="117">
        <v>7</v>
      </c>
      <c r="B22" s="327" t="s">
        <v>447</v>
      </c>
      <c r="C22" s="351" t="s">
        <v>537</v>
      </c>
      <c r="D22" s="190" t="s">
        <v>74</v>
      </c>
      <c r="E22" s="191"/>
      <c r="F22" s="129" t="s">
        <v>511</v>
      </c>
      <c r="G22" s="125" t="s">
        <v>73</v>
      </c>
      <c r="H22" s="128"/>
    </row>
    <row r="23" spans="1:8" x14ac:dyDescent="0.25">
      <c r="A23" s="117">
        <v>8</v>
      </c>
      <c r="B23" s="300"/>
      <c r="C23" s="303"/>
      <c r="D23" s="327" t="s">
        <v>288</v>
      </c>
      <c r="E23" s="102" t="s">
        <v>126</v>
      </c>
      <c r="F23" s="116" t="s">
        <v>448</v>
      </c>
      <c r="G23" s="104" t="s">
        <v>73</v>
      </c>
      <c r="H23" s="94" t="s">
        <v>389</v>
      </c>
    </row>
    <row r="24" spans="1:8" ht="30.75" thickBot="1" x14ac:dyDescent="0.3">
      <c r="A24" s="117">
        <v>9</v>
      </c>
      <c r="B24" s="300"/>
      <c r="C24" s="303"/>
      <c r="D24" s="328"/>
      <c r="E24" s="99" t="s">
        <v>128</v>
      </c>
      <c r="F24" s="98" t="s">
        <v>449</v>
      </c>
      <c r="G24" s="99" t="s">
        <v>73</v>
      </c>
      <c r="H24" s="100" t="s">
        <v>428</v>
      </c>
    </row>
    <row r="25" spans="1:8" ht="45" x14ac:dyDescent="0.25">
      <c r="A25" s="117">
        <v>10</v>
      </c>
      <c r="B25" s="300"/>
      <c r="C25" s="303"/>
      <c r="D25" s="327" t="s">
        <v>289</v>
      </c>
      <c r="E25" s="126" t="s">
        <v>129</v>
      </c>
      <c r="F25" s="116" t="s">
        <v>450</v>
      </c>
      <c r="G25" s="104" t="s">
        <v>73</v>
      </c>
      <c r="H25" s="94" t="s">
        <v>458</v>
      </c>
    </row>
    <row r="26" spans="1:8" ht="30" x14ac:dyDescent="0.25">
      <c r="A26" s="117">
        <v>11</v>
      </c>
      <c r="B26" s="300"/>
      <c r="C26" s="303"/>
      <c r="D26" s="300"/>
      <c r="E26" s="199" t="s">
        <v>359</v>
      </c>
      <c r="F26" s="63" t="s">
        <v>451</v>
      </c>
      <c r="G26" s="28" t="s">
        <v>73</v>
      </c>
      <c r="H26" s="96" t="s">
        <v>459</v>
      </c>
    </row>
    <row r="27" spans="1:8" ht="15.75" thickBot="1" x14ac:dyDescent="0.3">
      <c r="A27" s="117">
        <v>12</v>
      </c>
      <c r="B27" s="328"/>
      <c r="C27" s="352"/>
      <c r="D27" s="328"/>
      <c r="E27" s="127" t="s">
        <v>158</v>
      </c>
      <c r="F27" s="98" t="s">
        <v>452</v>
      </c>
      <c r="G27" s="99" t="s">
        <v>73</v>
      </c>
      <c r="H27" s="100" t="s">
        <v>460</v>
      </c>
    </row>
    <row r="28" spans="1:8" x14ac:dyDescent="0.25">
      <c r="A28" s="186"/>
      <c r="B28" s="187"/>
      <c r="C28" s="187"/>
      <c r="D28" s="188"/>
      <c r="E28" s="188"/>
      <c r="F28" s="188"/>
      <c r="G28" s="188"/>
      <c r="H28" s="189"/>
    </row>
    <row r="29" spans="1:8" x14ac:dyDescent="0.25">
      <c r="A29" s="53" t="s">
        <v>149</v>
      </c>
      <c r="B29" s="54"/>
      <c r="C29" s="54"/>
      <c r="D29" s="55"/>
      <c r="E29" s="55"/>
      <c r="F29" s="55"/>
      <c r="G29" s="56"/>
      <c r="H29" s="115"/>
    </row>
    <row r="30" spans="1:8" x14ac:dyDescent="0.25">
      <c r="A30" s="331"/>
      <c r="B30" s="332"/>
      <c r="C30" s="332"/>
      <c r="D30" s="332"/>
      <c r="E30" s="332"/>
      <c r="F30" s="332"/>
      <c r="G30" s="332"/>
      <c r="H30" s="333"/>
    </row>
    <row r="31" spans="1:8" x14ac:dyDescent="0.25">
      <c r="A31" s="334"/>
      <c r="B31" s="335"/>
      <c r="C31" s="335"/>
      <c r="D31" s="335"/>
      <c r="E31" s="335"/>
      <c r="F31" s="335"/>
      <c r="G31" s="335"/>
      <c r="H31" s="336"/>
    </row>
    <row r="32" spans="1:8" x14ac:dyDescent="0.25">
      <c r="A32" s="334"/>
      <c r="B32" s="335"/>
      <c r="C32" s="335"/>
      <c r="D32" s="335"/>
      <c r="E32" s="335"/>
      <c r="F32" s="335"/>
      <c r="G32" s="335"/>
      <c r="H32" s="336"/>
    </row>
    <row r="33" spans="1:8" x14ac:dyDescent="0.25">
      <c r="A33" s="337"/>
      <c r="B33" s="338"/>
      <c r="C33" s="338"/>
      <c r="D33" s="338"/>
      <c r="E33" s="338"/>
      <c r="F33" s="338"/>
      <c r="G33" s="338"/>
      <c r="H33" s="339"/>
    </row>
  </sheetData>
  <mergeCells count="14">
    <mergeCell ref="A30:H33"/>
    <mergeCell ref="A4:H4"/>
    <mergeCell ref="A13:H13"/>
    <mergeCell ref="A1:H1"/>
    <mergeCell ref="B14:B19"/>
    <mergeCell ref="D12:E12"/>
    <mergeCell ref="C14:C19"/>
    <mergeCell ref="D15:D16"/>
    <mergeCell ref="D17:D19"/>
    <mergeCell ref="A21:H21"/>
    <mergeCell ref="B22:B27"/>
    <mergeCell ref="C22:C27"/>
    <mergeCell ref="D23:D24"/>
    <mergeCell ref="D25:D27"/>
  </mergeCells>
  <pageMargins left="0.7" right="0.7" top="0.75" bottom="0.75" header="0.3" footer="0.3"/>
  <pageSetup paperSize="5" scale="8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K26"/>
  <sheetViews>
    <sheetView workbookViewId="0">
      <selection activeCell="B7" sqref="B7"/>
    </sheetView>
  </sheetViews>
  <sheetFormatPr defaultRowHeight="15" x14ac:dyDescent="0.25"/>
  <cols>
    <col min="1" max="1" width="3.7109375" style="38" customWidth="1"/>
    <col min="2" max="2" width="21.5703125" style="38" customWidth="1"/>
    <col min="3" max="3" width="50" style="38" customWidth="1"/>
    <col min="4" max="4" width="18.28515625" style="34" customWidth="1"/>
    <col min="5" max="5" width="32.42578125" style="74" customWidth="1"/>
    <col min="6" max="6" width="28.5703125" style="34" customWidth="1"/>
    <col min="7" max="7" width="9.5703125" customWidth="1"/>
    <col min="8" max="8" width="11.28515625" customWidth="1"/>
  </cols>
  <sheetData>
    <row r="1" spans="1:11" ht="25.5" customHeight="1" x14ac:dyDescent="0.25">
      <c r="A1" s="244" t="s">
        <v>0</v>
      </c>
      <c r="B1" s="244"/>
      <c r="C1" s="244"/>
      <c r="D1" s="244"/>
      <c r="E1" s="244"/>
      <c r="F1" s="244"/>
      <c r="G1" s="244"/>
      <c r="H1" s="244"/>
    </row>
    <row r="3" spans="1:11" ht="18.75" x14ac:dyDescent="0.25">
      <c r="A3" s="37" t="s">
        <v>545</v>
      </c>
      <c r="H3" s="6"/>
      <c r="I3" s="6"/>
    </row>
    <row r="4" spans="1:11" ht="81.75" customHeight="1" x14ac:dyDescent="0.25">
      <c r="A4" s="248" t="s">
        <v>544</v>
      </c>
      <c r="B4" s="248"/>
      <c r="C4" s="248"/>
      <c r="D4" s="248"/>
      <c r="E4" s="248"/>
      <c r="F4" s="248"/>
      <c r="G4" s="248"/>
      <c r="H4" s="248"/>
      <c r="I4" s="6"/>
    </row>
    <row r="5" spans="1:11" x14ac:dyDescent="0.25">
      <c r="A5" s="39" t="s">
        <v>549</v>
      </c>
      <c r="I5" s="6"/>
    </row>
    <row r="6" spans="1:11" x14ac:dyDescent="0.25">
      <c r="A6" s="39" t="s">
        <v>240</v>
      </c>
      <c r="I6" s="6"/>
    </row>
    <row r="7" spans="1:11" ht="15.75" thickBot="1" x14ac:dyDescent="0.3">
      <c r="A7" s="39"/>
      <c r="C7" s="40"/>
      <c r="H7" s="6"/>
      <c r="I7" s="6"/>
      <c r="K7" s="6"/>
    </row>
    <row r="8" spans="1:11" ht="15.75" x14ac:dyDescent="0.25">
      <c r="A8" s="41" t="s">
        <v>1</v>
      </c>
      <c r="B8" s="8"/>
      <c r="C8" s="85" t="str">
        <f>'Table of Contents'!D11</f>
        <v>Alabama</v>
      </c>
      <c r="H8" s="42"/>
    </row>
    <row r="9" spans="1:11" ht="15.75" x14ac:dyDescent="0.25">
      <c r="A9" s="43" t="s">
        <v>232</v>
      </c>
      <c r="B9" s="77"/>
      <c r="C9" s="87" t="str">
        <f>'Table of Contents'!D12</f>
        <v>Weekly</v>
      </c>
      <c r="D9" s="65"/>
      <c r="F9" s="65"/>
      <c r="H9" s="42"/>
    </row>
    <row r="10" spans="1:11" ht="16.5" thickBot="1" x14ac:dyDescent="0.3">
      <c r="A10" s="44" t="s">
        <v>252</v>
      </c>
      <c r="B10" s="83"/>
      <c r="C10" s="84" t="str">
        <f>IF('Table of Contents'!D12="Monthly",'Table of Contents'!D13,"N/A - monthly report only")</f>
        <v>N/A - monthly report only</v>
      </c>
      <c r="H10" s="6"/>
    </row>
    <row r="11" spans="1:11" ht="16.5" customHeight="1" x14ac:dyDescent="0.25">
      <c r="A11" s="39"/>
    </row>
    <row r="12" spans="1:11" ht="49.5" customHeight="1" x14ac:dyDescent="0.25">
      <c r="A12" s="51" t="s">
        <v>68</v>
      </c>
      <c r="B12" s="52" t="s">
        <v>69</v>
      </c>
      <c r="C12" s="192" t="s">
        <v>395</v>
      </c>
      <c r="D12" s="318" t="s">
        <v>70</v>
      </c>
      <c r="E12" s="326"/>
      <c r="F12" s="23" t="s">
        <v>71</v>
      </c>
      <c r="G12" s="23" t="s">
        <v>72</v>
      </c>
      <c r="H12" s="93" t="s">
        <v>265</v>
      </c>
    </row>
    <row r="13" spans="1:11" ht="16.5" customHeight="1" x14ac:dyDescent="0.25">
      <c r="A13" s="353" t="s">
        <v>461</v>
      </c>
      <c r="B13" s="354"/>
      <c r="C13" s="354"/>
      <c r="D13" s="354"/>
      <c r="E13" s="354"/>
      <c r="F13" s="354"/>
      <c r="G13" s="354"/>
      <c r="H13" s="354"/>
    </row>
    <row r="14" spans="1:11" ht="65.25" customHeight="1" x14ac:dyDescent="0.25">
      <c r="A14" s="236">
        <v>1</v>
      </c>
      <c r="B14" s="63" t="s">
        <v>540</v>
      </c>
      <c r="C14" s="235" t="s">
        <v>526</v>
      </c>
      <c r="D14" s="63"/>
      <c r="E14" s="63"/>
      <c r="F14" s="237" t="s">
        <v>463</v>
      </c>
      <c r="G14" s="237" t="s">
        <v>73</v>
      </c>
      <c r="H14" s="238"/>
    </row>
    <row r="15" spans="1:11" ht="45" x14ac:dyDescent="0.25">
      <c r="A15" s="236">
        <v>2</v>
      </c>
      <c r="B15" s="63" t="s">
        <v>541</v>
      </c>
      <c r="C15" s="235" t="s">
        <v>522</v>
      </c>
      <c r="D15" s="63"/>
      <c r="E15" s="63"/>
      <c r="F15" s="237" t="s">
        <v>524</v>
      </c>
      <c r="G15" s="237" t="s">
        <v>251</v>
      </c>
      <c r="H15" s="238"/>
    </row>
    <row r="16" spans="1:11" s="174" customFormat="1" ht="15" customHeight="1" x14ac:dyDescent="0.25">
      <c r="A16" s="171"/>
      <c r="B16" s="206"/>
      <c r="C16" s="150"/>
      <c r="D16" s="150"/>
      <c r="E16" s="150"/>
      <c r="F16" s="172"/>
      <c r="G16" s="172"/>
      <c r="H16" s="173"/>
    </row>
    <row r="17" spans="1:8" s="174" customFormat="1" ht="15" customHeight="1" x14ac:dyDescent="0.25">
      <c r="A17" s="353" t="s">
        <v>462</v>
      </c>
      <c r="B17" s="354"/>
      <c r="C17" s="354"/>
      <c r="D17" s="354"/>
      <c r="E17" s="354"/>
      <c r="F17" s="354"/>
      <c r="G17" s="354"/>
      <c r="H17" s="354"/>
    </row>
    <row r="18" spans="1:8" s="174" customFormat="1" ht="45" x14ac:dyDescent="0.25">
      <c r="A18" s="236">
        <v>3</v>
      </c>
      <c r="B18" s="63" t="s">
        <v>542</v>
      </c>
      <c r="C18" s="235" t="s">
        <v>527</v>
      </c>
      <c r="D18" s="63"/>
      <c r="E18" s="63"/>
      <c r="F18" s="237" t="s">
        <v>464</v>
      </c>
      <c r="G18" s="237" t="s">
        <v>73</v>
      </c>
      <c r="H18" s="238"/>
    </row>
    <row r="19" spans="1:8" s="174" customFormat="1" ht="45" x14ac:dyDescent="0.25">
      <c r="A19" s="236">
        <v>4</v>
      </c>
      <c r="B19" s="63" t="s">
        <v>541</v>
      </c>
      <c r="C19" s="235" t="s">
        <v>523</v>
      </c>
      <c r="D19" s="63"/>
      <c r="E19" s="63"/>
      <c r="F19" s="237" t="s">
        <v>525</v>
      </c>
      <c r="G19" s="237" t="s">
        <v>251</v>
      </c>
      <c r="H19" s="238"/>
    </row>
    <row r="20" spans="1:8" ht="16.5" customHeight="1" x14ac:dyDescent="0.25">
      <c r="A20" s="39"/>
    </row>
    <row r="21" spans="1:8" x14ac:dyDescent="0.25">
      <c r="A21" s="66"/>
      <c r="B21" s="67"/>
      <c r="C21" s="67"/>
      <c r="D21" s="68"/>
      <c r="E21" s="68"/>
      <c r="F21" s="68"/>
      <c r="G21" s="68"/>
      <c r="H21" s="69"/>
    </row>
    <row r="22" spans="1:8" x14ac:dyDescent="0.25">
      <c r="A22" s="53" t="s">
        <v>149</v>
      </c>
      <c r="B22" s="54"/>
      <c r="C22" s="54"/>
      <c r="D22" s="55"/>
      <c r="E22" s="55"/>
      <c r="F22" s="55"/>
      <c r="G22" s="56"/>
      <c r="H22" s="57"/>
    </row>
    <row r="23" spans="1:8" x14ac:dyDescent="0.25">
      <c r="A23" s="262"/>
      <c r="B23" s="263"/>
      <c r="C23" s="263"/>
      <c r="D23" s="263"/>
      <c r="E23" s="263"/>
      <c r="F23" s="263"/>
      <c r="G23" s="263"/>
      <c r="H23" s="264"/>
    </row>
    <row r="24" spans="1:8" x14ac:dyDescent="0.25">
      <c r="A24" s="265"/>
      <c r="B24" s="266"/>
      <c r="C24" s="266"/>
      <c r="D24" s="266"/>
      <c r="E24" s="266"/>
      <c r="F24" s="266"/>
      <c r="G24" s="266"/>
      <c r="H24" s="267"/>
    </row>
    <row r="25" spans="1:8" x14ac:dyDescent="0.25">
      <c r="A25" s="265"/>
      <c r="B25" s="266"/>
      <c r="C25" s="266"/>
      <c r="D25" s="266"/>
      <c r="E25" s="266"/>
      <c r="F25" s="266"/>
      <c r="G25" s="266"/>
      <c r="H25" s="267"/>
    </row>
    <row r="26" spans="1:8" x14ac:dyDescent="0.25">
      <c r="A26" s="268"/>
      <c r="B26" s="269"/>
      <c r="C26" s="269"/>
      <c r="D26" s="269"/>
      <c r="E26" s="269"/>
      <c r="F26" s="269"/>
      <c r="G26" s="269"/>
      <c r="H26" s="270"/>
    </row>
  </sheetData>
  <mergeCells count="6">
    <mergeCell ref="A23:H26"/>
    <mergeCell ref="A4:H4"/>
    <mergeCell ref="A13:H13"/>
    <mergeCell ref="A1:H1"/>
    <mergeCell ref="A17:H17"/>
    <mergeCell ref="D12:E12"/>
  </mergeCells>
  <pageMargins left="0.7" right="0.7" top="0.75" bottom="0.75" header="0.3" footer="0.3"/>
  <pageSetup paperSize="5" scale="9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I54"/>
  <sheetViews>
    <sheetView zoomScaleNormal="100" workbookViewId="0">
      <selection activeCell="C61" sqref="C61"/>
    </sheetView>
  </sheetViews>
  <sheetFormatPr defaultRowHeight="15" x14ac:dyDescent="0.25"/>
  <cols>
    <col min="1" max="1" width="3.7109375" style="38" customWidth="1"/>
    <col min="2" max="2" width="23.42578125" style="38" customWidth="1"/>
    <col min="3" max="3" width="38.5703125" style="38" customWidth="1"/>
    <col min="4" max="4" width="24.28515625" style="38" customWidth="1"/>
    <col min="5" max="5" width="36.7109375" style="34" customWidth="1"/>
    <col min="6" max="6" width="31" style="34" customWidth="1"/>
    <col min="7" max="7" width="10.7109375" customWidth="1"/>
    <col min="8" max="8" width="11.28515625" customWidth="1"/>
  </cols>
  <sheetData>
    <row r="1" spans="1:9" ht="28.5" customHeight="1" x14ac:dyDescent="0.25">
      <c r="A1" s="244" t="s">
        <v>0</v>
      </c>
      <c r="B1" s="244"/>
      <c r="C1" s="244"/>
      <c r="D1" s="244"/>
      <c r="E1" s="244"/>
      <c r="F1" s="244"/>
      <c r="G1" s="244"/>
      <c r="H1" s="244"/>
    </row>
    <row r="3" spans="1:9" ht="18.75" x14ac:dyDescent="0.25">
      <c r="A3" s="37" t="s">
        <v>57</v>
      </c>
      <c r="H3" s="6"/>
      <c r="I3" s="6"/>
    </row>
    <row r="4" spans="1:9" ht="79.5" customHeight="1" x14ac:dyDescent="0.25">
      <c r="A4" s="248" t="s">
        <v>465</v>
      </c>
      <c r="B4" s="248"/>
      <c r="C4" s="248"/>
      <c r="D4" s="248"/>
      <c r="E4" s="248"/>
      <c r="F4" s="248"/>
      <c r="G4" s="248"/>
      <c r="H4" s="248"/>
      <c r="I4" s="6"/>
    </row>
    <row r="5" spans="1:9" x14ac:dyDescent="0.25">
      <c r="A5" s="39" t="s">
        <v>299</v>
      </c>
      <c r="I5" s="6"/>
    </row>
    <row r="6" spans="1:9" x14ac:dyDescent="0.25">
      <c r="A6" s="39" t="s">
        <v>240</v>
      </c>
      <c r="I6" s="6"/>
    </row>
    <row r="7" spans="1:9" ht="15.75" thickBot="1" x14ac:dyDescent="0.3">
      <c r="A7" s="39"/>
      <c r="I7" s="6"/>
    </row>
    <row r="8" spans="1:9" ht="15.75" x14ac:dyDescent="0.25">
      <c r="A8" s="41" t="s">
        <v>1</v>
      </c>
      <c r="B8" s="8"/>
      <c r="C8" s="85" t="str">
        <f>'Table of Contents'!D11</f>
        <v>Alabama</v>
      </c>
      <c r="D8" s="121"/>
      <c r="H8" s="42"/>
    </row>
    <row r="9" spans="1:9" ht="15.75" x14ac:dyDescent="0.25">
      <c r="A9" s="43" t="s">
        <v>232</v>
      </c>
      <c r="B9" s="77"/>
      <c r="C9" s="87" t="str">
        <f>'Table of Contents'!D12</f>
        <v>Weekly</v>
      </c>
      <c r="D9" s="121"/>
      <c r="E9" s="65"/>
      <c r="F9" s="65"/>
      <c r="H9" s="42"/>
    </row>
    <row r="10" spans="1:9" ht="16.5" thickBot="1" x14ac:dyDescent="0.3">
      <c r="A10" s="44" t="s">
        <v>252</v>
      </c>
      <c r="B10" s="83"/>
      <c r="C10" s="84" t="str">
        <f>IF('Table of Contents'!D12="Monthly",'Table of Contents'!D13,"N/A - monthly report only")</f>
        <v>N/A - monthly report only</v>
      </c>
      <c r="D10" s="121"/>
      <c r="H10" s="6"/>
    </row>
    <row r="11" spans="1:9" x14ac:dyDescent="0.25">
      <c r="A11" s="39"/>
    </row>
    <row r="12" spans="1:9" ht="44.25" customHeight="1" x14ac:dyDescent="0.25">
      <c r="A12" s="24" t="s">
        <v>68</v>
      </c>
      <c r="B12" s="45" t="s">
        <v>69</v>
      </c>
      <c r="C12" s="192" t="s">
        <v>395</v>
      </c>
      <c r="D12" s="361" t="s">
        <v>76</v>
      </c>
      <c r="E12" s="362"/>
      <c r="F12" s="23" t="s">
        <v>71</v>
      </c>
      <c r="G12" s="23" t="s">
        <v>72</v>
      </c>
      <c r="H12" s="93" t="s">
        <v>265</v>
      </c>
    </row>
    <row r="13" spans="1:9" ht="15.75" thickBot="1" x14ac:dyDescent="0.3">
      <c r="A13" s="340" t="s">
        <v>461</v>
      </c>
      <c r="B13" s="358"/>
      <c r="C13" s="358"/>
      <c r="D13" s="358"/>
      <c r="E13" s="358"/>
      <c r="F13" s="358"/>
      <c r="G13" s="358"/>
      <c r="H13" s="359"/>
    </row>
    <row r="14" spans="1:9" ht="15.75" thickBot="1" x14ac:dyDescent="0.3">
      <c r="A14" s="117">
        <v>1</v>
      </c>
      <c r="B14" s="310" t="s">
        <v>298</v>
      </c>
      <c r="C14" s="355" t="s">
        <v>466</v>
      </c>
      <c r="D14" s="176" t="s">
        <v>295</v>
      </c>
      <c r="E14" s="175"/>
      <c r="F14" s="101" t="s">
        <v>467</v>
      </c>
      <c r="G14" s="101" t="s">
        <v>73</v>
      </c>
      <c r="H14" s="112"/>
    </row>
    <row r="15" spans="1:9" ht="15" customHeight="1" x14ac:dyDescent="0.25">
      <c r="A15" s="117">
        <v>2</v>
      </c>
      <c r="B15" s="311"/>
      <c r="C15" s="356"/>
      <c r="D15" s="310" t="s">
        <v>290</v>
      </c>
      <c r="E15" s="130" t="s">
        <v>122</v>
      </c>
      <c r="F15" s="116" t="s">
        <v>468</v>
      </c>
      <c r="G15" s="116" t="s">
        <v>73</v>
      </c>
      <c r="H15" s="131"/>
    </row>
    <row r="16" spans="1:9" ht="19.5" customHeight="1" thickBot="1" x14ac:dyDescent="0.3">
      <c r="A16" s="117">
        <v>3</v>
      </c>
      <c r="B16" s="311"/>
      <c r="C16" s="356"/>
      <c r="D16" s="323"/>
      <c r="E16" s="95" t="s">
        <v>123</v>
      </c>
      <c r="F16" s="98" t="s">
        <v>469</v>
      </c>
      <c r="G16" s="98" t="s">
        <v>73</v>
      </c>
      <c r="H16" s="132"/>
    </row>
    <row r="17" spans="1:8" ht="15" customHeight="1" x14ac:dyDescent="0.25">
      <c r="A17" s="117">
        <v>4</v>
      </c>
      <c r="B17" s="311"/>
      <c r="C17" s="356"/>
      <c r="D17" s="310" t="s">
        <v>291</v>
      </c>
      <c r="E17" s="130" t="s">
        <v>145</v>
      </c>
      <c r="F17" s="116" t="s">
        <v>470</v>
      </c>
      <c r="G17" s="116" t="s">
        <v>73</v>
      </c>
      <c r="H17" s="131"/>
    </row>
    <row r="18" spans="1:8" x14ac:dyDescent="0.25">
      <c r="A18" s="117">
        <v>5</v>
      </c>
      <c r="B18" s="311"/>
      <c r="C18" s="356"/>
      <c r="D18" s="311"/>
      <c r="E18" s="58" t="s">
        <v>133</v>
      </c>
      <c r="F18" s="63" t="s">
        <v>471</v>
      </c>
      <c r="G18" s="63" t="s">
        <v>73</v>
      </c>
      <c r="H18" s="133"/>
    </row>
    <row r="19" spans="1:8" ht="15.75" thickBot="1" x14ac:dyDescent="0.3">
      <c r="A19" s="117">
        <v>6</v>
      </c>
      <c r="B19" s="323"/>
      <c r="C19" s="357"/>
      <c r="D19" s="323"/>
      <c r="E19" s="95" t="s">
        <v>146</v>
      </c>
      <c r="F19" s="98" t="s">
        <v>472</v>
      </c>
      <c r="G19" s="98" t="s">
        <v>73</v>
      </c>
      <c r="H19" s="132"/>
    </row>
    <row r="20" spans="1:8" ht="15" customHeight="1" x14ac:dyDescent="0.25">
      <c r="A20" s="117">
        <v>7</v>
      </c>
      <c r="B20" s="310" t="s">
        <v>296</v>
      </c>
      <c r="C20" s="355" t="s">
        <v>131</v>
      </c>
      <c r="D20" s="327" t="s">
        <v>294</v>
      </c>
      <c r="E20" s="130" t="s">
        <v>134</v>
      </c>
      <c r="F20" s="116" t="s">
        <v>473</v>
      </c>
      <c r="G20" s="116" t="s">
        <v>73</v>
      </c>
      <c r="H20" s="131"/>
    </row>
    <row r="21" spans="1:8" x14ac:dyDescent="0.25">
      <c r="A21" s="117">
        <f t="shared" ref="A21:A24" si="0">A20+1</f>
        <v>8</v>
      </c>
      <c r="B21" s="311"/>
      <c r="C21" s="356"/>
      <c r="D21" s="300"/>
      <c r="E21" s="58" t="s">
        <v>135</v>
      </c>
      <c r="F21" s="63" t="s">
        <v>474</v>
      </c>
      <c r="G21" s="63" t="s">
        <v>73</v>
      </c>
      <c r="H21" s="133"/>
    </row>
    <row r="22" spans="1:8" x14ac:dyDescent="0.25">
      <c r="A22" s="117">
        <f t="shared" si="0"/>
        <v>9</v>
      </c>
      <c r="B22" s="311"/>
      <c r="C22" s="356"/>
      <c r="D22" s="300"/>
      <c r="E22" s="58" t="s">
        <v>136</v>
      </c>
      <c r="F22" s="63" t="s">
        <v>475</v>
      </c>
      <c r="G22" s="63" t="s">
        <v>73</v>
      </c>
      <c r="H22" s="133"/>
    </row>
    <row r="23" spans="1:8" x14ac:dyDescent="0.25">
      <c r="A23" s="117">
        <f t="shared" si="0"/>
        <v>10</v>
      </c>
      <c r="B23" s="311"/>
      <c r="C23" s="356"/>
      <c r="D23" s="300"/>
      <c r="E23" s="58" t="s">
        <v>137</v>
      </c>
      <c r="F23" s="63" t="s">
        <v>476</v>
      </c>
      <c r="G23" s="63" t="s">
        <v>73</v>
      </c>
      <c r="H23" s="133"/>
    </row>
    <row r="24" spans="1:8" ht="15.75" thickBot="1" x14ac:dyDescent="0.3">
      <c r="A24" s="117">
        <f t="shared" si="0"/>
        <v>11</v>
      </c>
      <c r="B24" s="323"/>
      <c r="C24" s="357"/>
      <c r="D24" s="328"/>
      <c r="E24" s="95" t="s">
        <v>138</v>
      </c>
      <c r="F24" s="98" t="s">
        <v>477</v>
      </c>
      <c r="G24" s="98" t="s">
        <v>73</v>
      </c>
      <c r="H24" s="132"/>
    </row>
    <row r="25" spans="1:8" x14ac:dyDescent="0.25">
      <c r="A25" s="117">
        <f>A24+1</f>
        <v>12</v>
      </c>
      <c r="B25" s="310" t="s">
        <v>297</v>
      </c>
      <c r="C25" s="355" t="s">
        <v>132</v>
      </c>
      <c r="D25" s="327" t="s">
        <v>293</v>
      </c>
      <c r="E25" s="130" t="s">
        <v>139</v>
      </c>
      <c r="F25" s="116" t="s">
        <v>478</v>
      </c>
      <c r="G25" s="116" t="s">
        <v>73</v>
      </c>
      <c r="H25" s="131"/>
    </row>
    <row r="26" spans="1:8" x14ac:dyDescent="0.25">
      <c r="A26" s="117">
        <f t="shared" ref="A26:A27" si="1">A25+1</f>
        <v>13</v>
      </c>
      <c r="B26" s="311"/>
      <c r="C26" s="356"/>
      <c r="D26" s="300"/>
      <c r="E26" s="58" t="s">
        <v>140</v>
      </c>
      <c r="F26" s="63" t="s">
        <v>479</v>
      </c>
      <c r="G26" s="63" t="s">
        <v>73</v>
      </c>
      <c r="H26" s="133"/>
    </row>
    <row r="27" spans="1:8" x14ac:dyDescent="0.25">
      <c r="A27" s="117">
        <f t="shared" si="1"/>
        <v>14</v>
      </c>
      <c r="B27" s="311"/>
      <c r="C27" s="356"/>
      <c r="D27" s="300"/>
      <c r="E27" s="58" t="s">
        <v>141</v>
      </c>
      <c r="F27" s="63" t="s">
        <v>480</v>
      </c>
      <c r="G27" s="63" t="s">
        <v>73</v>
      </c>
      <c r="H27" s="133"/>
    </row>
    <row r="28" spans="1:8" ht="15.75" thickBot="1" x14ac:dyDescent="0.3">
      <c r="A28" s="60">
        <v>15</v>
      </c>
      <c r="B28" s="323"/>
      <c r="C28" s="357"/>
      <c r="D28" s="328"/>
      <c r="E28" s="95" t="s">
        <v>142</v>
      </c>
      <c r="F28" s="98" t="s">
        <v>481</v>
      </c>
      <c r="G28" s="98" t="s">
        <v>73</v>
      </c>
      <c r="H28" s="132"/>
    </row>
    <row r="30" spans="1:8" ht="15.75" thickBot="1" x14ac:dyDescent="0.3">
      <c r="A30" s="340" t="s">
        <v>462</v>
      </c>
      <c r="B30" s="358"/>
      <c r="C30" s="358"/>
      <c r="D30" s="358"/>
      <c r="E30" s="358"/>
      <c r="F30" s="358"/>
      <c r="G30" s="358"/>
      <c r="H30" s="359"/>
    </row>
    <row r="31" spans="1:8" ht="15.75" thickBot="1" x14ac:dyDescent="0.3">
      <c r="A31" s="117">
        <v>16</v>
      </c>
      <c r="B31" s="310" t="s">
        <v>298</v>
      </c>
      <c r="C31" s="355" t="s">
        <v>292</v>
      </c>
      <c r="D31" s="176" t="s">
        <v>295</v>
      </c>
      <c r="E31" s="175"/>
      <c r="F31" s="101" t="s">
        <v>482</v>
      </c>
      <c r="G31" s="101" t="s">
        <v>73</v>
      </c>
      <c r="H31" s="112"/>
    </row>
    <row r="32" spans="1:8" ht="15" customHeight="1" x14ac:dyDescent="0.25">
      <c r="A32" s="117">
        <v>17</v>
      </c>
      <c r="B32" s="311"/>
      <c r="C32" s="356"/>
      <c r="D32" s="310" t="s">
        <v>290</v>
      </c>
      <c r="E32" s="130" t="s">
        <v>122</v>
      </c>
      <c r="F32" s="116" t="s">
        <v>483</v>
      </c>
      <c r="G32" s="116" t="s">
        <v>73</v>
      </c>
      <c r="H32" s="131"/>
    </row>
    <row r="33" spans="1:8" ht="19.5" customHeight="1" thickBot="1" x14ac:dyDescent="0.3">
      <c r="A33" s="117">
        <v>18</v>
      </c>
      <c r="B33" s="311"/>
      <c r="C33" s="356"/>
      <c r="D33" s="323"/>
      <c r="E33" s="95" t="s">
        <v>123</v>
      </c>
      <c r="F33" s="98" t="s">
        <v>484</v>
      </c>
      <c r="G33" s="98" t="s">
        <v>73</v>
      </c>
      <c r="H33" s="132"/>
    </row>
    <row r="34" spans="1:8" ht="15" customHeight="1" x14ac:dyDescent="0.25">
      <c r="A34" s="117">
        <v>19</v>
      </c>
      <c r="B34" s="311"/>
      <c r="C34" s="356"/>
      <c r="D34" s="310" t="s">
        <v>291</v>
      </c>
      <c r="E34" s="130" t="s">
        <v>145</v>
      </c>
      <c r="F34" s="116" t="s">
        <v>485</v>
      </c>
      <c r="G34" s="116" t="s">
        <v>73</v>
      </c>
      <c r="H34" s="131"/>
    </row>
    <row r="35" spans="1:8" x14ac:dyDescent="0.25">
      <c r="A35" s="117">
        <v>20</v>
      </c>
      <c r="B35" s="311"/>
      <c r="C35" s="356"/>
      <c r="D35" s="311"/>
      <c r="E35" s="58" t="s">
        <v>133</v>
      </c>
      <c r="F35" s="63" t="s">
        <v>486</v>
      </c>
      <c r="G35" s="63" t="s">
        <v>73</v>
      </c>
      <c r="H35" s="133"/>
    </row>
    <row r="36" spans="1:8" ht="15.75" thickBot="1" x14ac:dyDescent="0.3">
      <c r="A36" s="117">
        <v>21</v>
      </c>
      <c r="B36" s="323"/>
      <c r="C36" s="357"/>
      <c r="D36" s="323"/>
      <c r="E36" s="95" t="s">
        <v>146</v>
      </c>
      <c r="F36" s="98" t="s">
        <v>487</v>
      </c>
      <c r="G36" s="98" t="s">
        <v>73</v>
      </c>
      <c r="H36" s="132"/>
    </row>
    <row r="37" spans="1:8" ht="15" customHeight="1" x14ac:dyDescent="0.25">
      <c r="A37" s="117">
        <v>22</v>
      </c>
      <c r="B37" s="310" t="s">
        <v>296</v>
      </c>
      <c r="C37" s="355" t="s">
        <v>131</v>
      </c>
      <c r="D37" s="327" t="s">
        <v>294</v>
      </c>
      <c r="E37" s="130" t="s">
        <v>134</v>
      </c>
      <c r="F37" s="116" t="s">
        <v>488</v>
      </c>
      <c r="G37" s="116" t="s">
        <v>73</v>
      </c>
      <c r="H37" s="131"/>
    </row>
    <row r="38" spans="1:8" x14ac:dyDescent="0.25">
      <c r="A38" s="117">
        <v>23</v>
      </c>
      <c r="B38" s="311"/>
      <c r="C38" s="356"/>
      <c r="D38" s="300"/>
      <c r="E38" s="58" t="s">
        <v>135</v>
      </c>
      <c r="F38" s="63" t="s">
        <v>489</v>
      </c>
      <c r="G38" s="63" t="s">
        <v>73</v>
      </c>
      <c r="H38" s="133"/>
    </row>
    <row r="39" spans="1:8" x14ac:dyDescent="0.25">
      <c r="A39" s="117">
        <v>24</v>
      </c>
      <c r="B39" s="311"/>
      <c r="C39" s="356"/>
      <c r="D39" s="300"/>
      <c r="E39" s="58" t="s">
        <v>136</v>
      </c>
      <c r="F39" s="63" t="s">
        <v>490</v>
      </c>
      <c r="G39" s="63" t="s">
        <v>73</v>
      </c>
      <c r="H39" s="133"/>
    </row>
    <row r="40" spans="1:8" x14ac:dyDescent="0.25">
      <c r="A40" s="117">
        <v>25</v>
      </c>
      <c r="B40" s="311"/>
      <c r="C40" s="356"/>
      <c r="D40" s="300"/>
      <c r="E40" s="58" t="s">
        <v>137</v>
      </c>
      <c r="F40" s="63" t="s">
        <v>491</v>
      </c>
      <c r="G40" s="63" t="s">
        <v>73</v>
      </c>
      <c r="H40" s="133"/>
    </row>
    <row r="41" spans="1:8" ht="15.75" thickBot="1" x14ac:dyDescent="0.3">
      <c r="A41" s="117">
        <v>26</v>
      </c>
      <c r="B41" s="323"/>
      <c r="C41" s="357"/>
      <c r="D41" s="328"/>
      <c r="E41" s="95" t="s">
        <v>138</v>
      </c>
      <c r="F41" s="98" t="s">
        <v>492</v>
      </c>
      <c r="G41" s="98" t="s">
        <v>73</v>
      </c>
      <c r="H41" s="132"/>
    </row>
    <row r="42" spans="1:8" x14ac:dyDescent="0.25">
      <c r="A42" s="117">
        <v>27</v>
      </c>
      <c r="B42" s="310" t="s">
        <v>297</v>
      </c>
      <c r="C42" s="355" t="s">
        <v>132</v>
      </c>
      <c r="D42" s="327" t="s">
        <v>293</v>
      </c>
      <c r="E42" s="130" t="s">
        <v>139</v>
      </c>
      <c r="F42" s="116" t="s">
        <v>493</v>
      </c>
      <c r="G42" s="116" t="s">
        <v>73</v>
      </c>
      <c r="H42" s="131"/>
    </row>
    <row r="43" spans="1:8" x14ac:dyDescent="0.25">
      <c r="A43" s="117">
        <v>28</v>
      </c>
      <c r="B43" s="311"/>
      <c r="C43" s="356"/>
      <c r="D43" s="300"/>
      <c r="E43" s="58" t="s">
        <v>140</v>
      </c>
      <c r="F43" s="63" t="s">
        <v>494</v>
      </c>
      <c r="G43" s="63" t="s">
        <v>73</v>
      </c>
      <c r="H43" s="133"/>
    </row>
    <row r="44" spans="1:8" x14ac:dyDescent="0.25">
      <c r="A44" s="117">
        <v>29</v>
      </c>
      <c r="B44" s="311"/>
      <c r="C44" s="356"/>
      <c r="D44" s="300"/>
      <c r="E44" s="58" t="s">
        <v>141</v>
      </c>
      <c r="F44" s="63" t="s">
        <v>495</v>
      </c>
      <c r="G44" s="63" t="s">
        <v>73</v>
      </c>
      <c r="H44" s="133"/>
    </row>
    <row r="45" spans="1:8" ht="15.75" thickBot="1" x14ac:dyDescent="0.3">
      <c r="A45" s="117">
        <v>30</v>
      </c>
      <c r="B45" s="323"/>
      <c r="C45" s="357"/>
      <c r="D45" s="328"/>
      <c r="E45" s="95" t="s">
        <v>142</v>
      </c>
      <c r="F45" s="98" t="s">
        <v>496</v>
      </c>
      <c r="G45" s="98" t="s">
        <v>73</v>
      </c>
      <c r="H45" s="132"/>
    </row>
    <row r="47" spans="1:8" x14ac:dyDescent="0.25">
      <c r="A47" s="53" t="s">
        <v>149</v>
      </c>
      <c r="B47" s="54"/>
      <c r="C47" s="54"/>
      <c r="D47" s="54"/>
      <c r="E47" s="55"/>
      <c r="F47" s="55"/>
      <c r="G47" s="56"/>
      <c r="H47" s="57"/>
    </row>
    <row r="48" spans="1:8" x14ac:dyDescent="0.25">
      <c r="A48" s="262"/>
      <c r="B48" s="263"/>
      <c r="C48" s="263"/>
      <c r="D48" s="263"/>
      <c r="E48" s="263"/>
      <c r="F48" s="263"/>
      <c r="G48" s="263"/>
      <c r="H48" s="264"/>
    </row>
    <row r="49" spans="1:8" x14ac:dyDescent="0.25">
      <c r="A49" s="265"/>
      <c r="B49" s="266"/>
      <c r="C49" s="266"/>
      <c r="D49" s="266"/>
      <c r="E49" s="266"/>
      <c r="F49" s="266"/>
      <c r="G49" s="266"/>
      <c r="H49" s="267"/>
    </row>
    <row r="50" spans="1:8" x14ac:dyDescent="0.25">
      <c r="A50" s="265"/>
      <c r="B50" s="266"/>
      <c r="C50" s="266"/>
      <c r="D50" s="266"/>
      <c r="E50" s="266"/>
      <c r="F50" s="266"/>
      <c r="G50" s="266"/>
      <c r="H50" s="267"/>
    </row>
    <row r="51" spans="1:8" x14ac:dyDescent="0.25">
      <c r="A51" s="268"/>
      <c r="B51" s="269"/>
      <c r="C51" s="269"/>
      <c r="D51" s="269"/>
      <c r="E51" s="269"/>
      <c r="F51" s="269"/>
      <c r="G51" s="269"/>
      <c r="H51" s="270"/>
    </row>
    <row r="53" spans="1:8" x14ac:dyDescent="0.25">
      <c r="A53" s="360" t="s">
        <v>530</v>
      </c>
      <c r="B53" s="360"/>
      <c r="C53" s="360"/>
      <c r="D53" s="360"/>
      <c r="E53" s="360"/>
      <c r="F53" s="360"/>
      <c r="G53" s="360"/>
      <c r="H53" s="360"/>
    </row>
    <row r="54" spans="1:8" ht="65.25" customHeight="1" x14ac:dyDescent="0.25">
      <c r="A54" s="244" t="s">
        <v>531</v>
      </c>
      <c r="B54" s="244"/>
      <c r="C54" s="244"/>
      <c r="D54" s="244"/>
      <c r="E54" s="244"/>
      <c r="F54" s="244"/>
      <c r="G54" s="244"/>
      <c r="H54" s="244"/>
    </row>
  </sheetData>
  <mergeCells count="28">
    <mergeCell ref="A53:H53"/>
    <mergeCell ref="A1:H1"/>
    <mergeCell ref="D15:D16"/>
    <mergeCell ref="D17:D19"/>
    <mergeCell ref="D12:E12"/>
    <mergeCell ref="B14:B19"/>
    <mergeCell ref="C14:C19"/>
    <mergeCell ref="B42:B45"/>
    <mergeCell ref="C42:C45"/>
    <mergeCell ref="D42:D45"/>
    <mergeCell ref="A4:H4"/>
    <mergeCell ref="A13:H13"/>
    <mergeCell ref="A54:H54"/>
    <mergeCell ref="A48:H51"/>
    <mergeCell ref="B20:B24"/>
    <mergeCell ref="C20:C24"/>
    <mergeCell ref="B25:B28"/>
    <mergeCell ref="C25:C28"/>
    <mergeCell ref="D20:D24"/>
    <mergeCell ref="D25:D28"/>
    <mergeCell ref="A30:H30"/>
    <mergeCell ref="B31:B36"/>
    <mergeCell ref="C31:C36"/>
    <mergeCell ref="D32:D33"/>
    <mergeCell ref="D34:D36"/>
    <mergeCell ref="B37:B41"/>
    <mergeCell ref="C37:C41"/>
    <mergeCell ref="D37:D41"/>
  </mergeCells>
  <pageMargins left="0.7" right="0.7" top="0.75" bottom="0.75" header="0.3" footer="0.3"/>
  <pageSetup paperSize="5"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61"/>
  <sheetViews>
    <sheetView tabSelected="1" zoomScaleNormal="100" workbookViewId="0">
      <selection activeCell="A8" sqref="A8"/>
    </sheetView>
  </sheetViews>
  <sheetFormatPr defaultRowHeight="15" x14ac:dyDescent="0.25"/>
  <cols>
    <col min="1" max="1" width="8.7109375" style="1" customWidth="1"/>
    <col min="2" max="2" width="20.42578125" style="20" customWidth="1"/>
    <col min="3" max="3" width="50.7109375" style="1" customWidth="1"/>
    <col min="4" max="4" width="82.5703125" style="1" customWidth="1"/>
    <col min="5" max="5" width="56.5703125" style="1" customWidth="1"/>
    <col min="6" max="6" width="12.42578125" style="4" customWidth="1"/>
    <col min="7" max="7" width="9.140625" style="10"/>
    <col min="8" max="8" width="7.28515625" style="1" customWidth="1"/>
    <col min="9" max="10" width="9.140625" style="1"/>
    <col min="11" max="11" width="0" style="1" hidden="1" customWidth="1"/>
    <col min="12" max="13" width="9.140625" style="1" hidden="1" customWidth="1"/>
    <col min="14" max="14" width="13.140625" style="1" hidden="1" customWidth="1"/>
    <col min="15" max="16" width="9.140625" style="1" hidden="1" customWidth="1"/>
    <col min="17" max="19" width="9.140625" style="1" customWidth="1"/>
    <col min="20" max="20" width="9.140625" style="1"/>
    <col min="21" max="21" width="16.140625" style="1" customWidth="1"/>
    <col min="22" max="16384" width="9.140625" style="1"/>
  </cols>
  <sheetData>
    <row r="1" spans="1:18" x14ac:dyDescent="0.25">
      <c r="A1" s="239" t="s">
        <v>528</v>
      </c>
      <c r="B1" s="239"/>
      <c r="C1" s="239"/>
      <c r="D1" s="239"/>
    </row>
    <row r="2" spans="1:18" x14ac:dyDescent="0.25">
      <c r="A2" s="239" t="s">
        <v>529</v>
      </c>
      <c r="B2" s="239"/>
      <c r="C2" s="239"/>
      <c r="D2" s="239"/>
    </row>
    <row r="4" spans="1:18" ht="32.25" customHeight="1" x14ac:dyDescent="0.25">
      <c r="A4" s="244" t="s">
        <v>0</v>
      </c>
      <c r="B4" s="244"/>
      <c r="C4" s="244"/>
      <c r="D4" s="244"/>
      <c r="E4" s="226"/>
      <c r="F4" s="65"/>
      <c r="G4" s="65"/>
      <c r="H4" s="65"/>
      <c r="I4" s="65"/>
      <c r="J4" s="65"/>
      <c r="K4" s="65"/>
      <c r="L4" s="65"/>
      <c r="M4" s="65"/>
      <c r="N4" s="65"/>
      <c r="O4" s="65"/>
      <c r="P4" s="65"/>
      <c r="Q4" s="65"/>
      <c r="R4" s="65"/>
    </row>
    <row r="6" spans="1:18" ht="18.75" x14ac:dyDescent="0.3">
      <c r="A6" s="2" t="s">
        <v>144</v>
      </c>
      <c r="B6" s="3"/>
      <c r="G6" s="5"/>
    </row>
    <row r="7" spans="1:18" ht="73.5" customHeight="1" x14ac:dyDescent="0.25">
      <c r="A7" s="244" t="s">
        <v>550</v>
      </c>
      <c r="B7" s="244"/>
      <c r="C7" s="244"/>
      <c r="D7" s="244"/>
      <c r="E7" s="226"/>
      <c r="F7" s="20"/>
      <c r="G7" s="5"/>
    </row>
    <row r="8" spans="1:18" ht="18.75" x14ac:dyDescent="0.3">
      <c r="B8" s="3"/>
      <c r="G8" s="5"/>
      <c r="I8" s="6"/>
    </row>
    <row r="9" spans="1:18" ht="18.75" x14ac:dyDescent="0.3">
      <c r="A9" s="2"/>
      <c r="B9" s="3"/>
      <c r="G9" s="5"/>
      <c r="I9" s="6"/>
    </row>
    <row r="10" spans="1:18" ht="16.5" thickBot="1" x14ac:dyDescent="0.3">
      <c r="A10" s="78" t="s">
        <v>258</v>
      </c>
      <c r="B10" s="79"/>
      <c r="C10" s="80"/>
      <c r="D10" s="91" t="s">
        <v>257</v>
      </c>
      <c r="E10" s="9"/>
      <c r="F10" s="1"/>
      <c r="G10" s="6"/>
    </row>
    <row r="11" spans="1:18" ht="16.5" thickBot="1" x14ac:dyDescent="0.3">
      <c r="A11" s="242" t="s">
        <v>1</v>
      </c>
      <c r="B11" s="243"/>
      <c r="C11" s="243"/>
      <c r="D11" s="89" t="s">
        <v>209</v>
      </c>
      <c r="E11" s="4"/>
      <c r="F11" s="1"/>
      <c r="G11" s="6"/>
      <c r="L11" s="10"/>
    </row>
    <row r="12" spans="1:18" ht="16.5" thickBot="1" x14ac:dyDescent="0.3">
      <c r="A12" s="242" t="s">
        <v>232</v>
      </c>
      <c r="B12" s="243"/>
      <c r="C12" s="243"/>
      <c r="D12" s="89" t="s">
        <v>210</v>
      </c>
      <c r="E12" s="4"/>
      <c r="F12" s="1"/>
      <c r="G12" s="6"/>
      <c r="J12"/>
      <c r="L12" s="11" t="s">
        <v>3</v>
      </c>
    </row>
    <row r="13" spans="1:18" ht="15.75" x14ac:dyDescent="0.25">
      <c r="A13" s="240" t="s">
        <v>252</v>
      </c>
      <c r="B13" s="241"/>
      <c r="C13" s="241"/>
      <c r="D13" s="90" t="s">
        <v>211</v>
      </c>
      <c r="E13" s="4"/>
      <c r="F13" s="1"/>
      <c r="G13" s="6"/>
      <c r="J13" s="12"/>
      <c r="L13" s="12" t="s">
        <v>2</v>
      </c>
      <c r="N13" s="12" t="s">
        <v>2</v>
      </c>
    </row>
    <row r="14" spans="1:18" s="15" customFormat="1" ht="15.75" x14ac:dyDescent="0.25">
      <c r="A14" s="13"/>
      <c r="B14" s="13"/>
      <c r="C14" s="13"/>
      <c r="D14" s="13"/>
      <c r="E14" s="14"/>
      <c r="F14" s="16"/>
      <c r="G14" s="17"/>
      <c r="J14" s="18"/>
      <c r="L14" t="s">
        <v>4</v>
      </c>
      <c r="N14" s="19" t="s">
        <v>5</v>
      </c>
      <c r="P14" s="18" t="s">
        <v>6</v>
      </c>
    </row>
    <row r="15" spans="1:18" x14ac:dyDescent="0.25">
      <c r="I15" s="21"/>
      <c r="K15" s="22"/>
      <c r="L15" t="s">
        <v>7</v>
      </c>
      <c r="M15" s="20"/>
      <c r="N15" s="10" t="s">
        <v>8</v>
      </c>
      <c r="O15" s="22"/>
      <c r="P15" t="s">
        <v>9</v>
      </c>
    </row>
    <row r="16" spans="1:18" s="22" customFormat="1" ht="30" x14ac:dyDescent="0.25">
      <c r="A16" s="23" t="s">
        <v>235</v>
      </c>
      <c r="B16" s="23" t="s">
        <v>10</v>
      </c>
      <c r="C16" s="23" t="s">
        <v>11</v>
      </c>
      <c r="D16" s="23" t="s">
        <v>12</v>
      </c>
      <c r="E16" s="219"/>
      <c r="F16" s="25"/>
      <c r="G16" s="1"/>
      <c r="H16" s="5"/>
      <c r="J16" s="20"/>
      <c r="K16" t="s">
        <v>13</v>
      </c>
      <c r="L16" s="20"/>
      <c r="M16" s="11" t="s">
        <v>14</v>
      </c>
      <c r="N16" s="20"/>
    </row>
    <row r="17" spans="1:13" s="20" customFormat="1" x14ac:dyDescent="0.25">
      <c r="A17" s="26"/>
      <c r="B17" s="27" t="s">
        <v>16</v>
      </c>
      <c r="C17" s="28" t="s">
        <v>17</v>
      </c>
      <c r="D17" s="27" t="s">
        <v>15</v>
      </c>
      <c r="E17" s="220"/>
      <c r="F17" s="10"/>
      <c r="G17" s="22"/>
      <c r="K17" t="s">
        <v>18</v>
      </c>
      <c r="M17" s="11" t="s">
        <v>19</v>
      </c>
    </row>
    <row r="18" spans="1:13" s="20" customFormat="1" ht="30" x14ac:dyDescent="0.25">
      <c r="A18" s="59"/>
      <c r="B18" s="28" t="s">
        <v>234</v>
      </c>
      <c r="C18" s="28" t="s">
        <v>338</v>
      </c>
      <c r="D18" s="28" t="s">
        <v>15</v>
      </c>
      <c r="E18" s="221"/>
      <c r="F18" s="10"/>
      <c r="G18" s="22"/>
      <c r="K18"/>
      <c r="M18" s="11"/>
    </row>
    <row r="19" spans="1:13" s="20" customFormat="1" x14ac:dyDescent="0.25">
      <c r="A19" s="26"/>
      <c r="B19" s="28" t="s">
        <v>150</v>
      </c>
      <c r="C19" s="28" t="s">
        <v>151</v>
      </c>
      <c r="D19" s="28" t="s">
        <v>233</v>
      </c>
      <c r="E19" s="221"/>
      <c r="F19" s="10"/>
      <c r="G19" s="22"/>
      <c r="K19"/>
      <c r="M19" s="11"/>
    </row>
    <row r="20" spans="1:13" s="20" customFormat="1" x14ac:dyDescent="0.25">
      <c r="A20" s="31">
        <v>1</v>
      </c>
      <c r="B20" s="30" t="s">
        <v>60</v>
      </c>
      <c r="C20" s="30" t="s">
        <v>49</v>
      </c>
      <c r="D20" s="35" t="s">
        <v>512</v>
      </c>
      <c r="E20" s="222"/>
      <c r="F20" s="10"/>
      <c r="G20" s="22"/>
      <c r="K20"/>
      <c r="M20" s="11"/>
    </row>
    <row r="21" spans="1:13" s="20" customFormat="1" x14ac:dyDescent="0.25">
      <c r="A21" s="29">
        <v>2</v>
      </c>
      <c r="B21" s="28" t="s">
        <v>61</v>
      </c>
      <c r="C21" s="36" t="s">
        <v>50</v>
      </c>
      <c r="D21" s="35" t="s">
        <v>512</v>
      </c>
      <c r="E21" s="222"/>
      <c r="F21" s="10"/>
      <c r="G21" s="22"/>
      <c r="K21"/>
      <c r="M21" s="11"/>
    </row>
    <row r="22" spans="1:13" s="20" customFormat="1" x14ac:dyDescent="0.25">
      <c r="A22" s="29">
        <v>3</v>
      </c>
      <c r="B22" s="28" t="s">
        <v>67</v>
      </c>
      <c r="C22" s="28" t="s">
        <v>51</v>
      </c>
      <c r="D22" s="35" t="s">
        <v>512</v>
      </c>
      <c r="E22" s="222"/>
      <c r="F22" s="10"/>
      <c r="G22" s="22"/>
      <c r="K22"/>
      <c r="M22" s="11"/>
    </row>
    <row r="23" spans="1:13" s="20" customFormat="1" x14ac:dyDescent="0.25">
      <c r="A23" s="29">
        <v>4</v>
      </c>
      <c r="B23" s="28" t="s">
        <v>147</v>
      </c>
      <c r="C23" s="28" t="s">
        <v>264</v>
      </c>
      <c r="D23" s="35" t="s">
        <v>387</v>
      </c>
      <c r="E23" s="222"/>
      <c r="F23" s="10"/>
      <c r="G23" s="22"/>
      <c r="K23"/>
      <c r="M23" s="11"/>
    </row>
    <row r="24" spans="1:13" s="20" customFormat="1" x14ac:dyDescent="0.25">
      <c r="A24" s="29">
        <v>5</v>
      </c>
      <c r="B24" s="30" t="s">
        <v>148</v>
      </c>
      <c r="C24" s="28" t="s">
        <v>339</v>
      </c>
      <c r="D24" s="36" t="s">
        <v>54</v>
      </c>
      <c r="E24" s="223"/>
      <c r="F24" s="10"/>
      <c r="G24" s="22"/>
      <c r="K24"/>
      <c r="M24" s="11"/>
    </row>
    <row r="25" spans="1:13" s="20" customFormat="1" x14ac:dyDescent="0.25">
      <c r="A25" s="29">
        <v>6</v>
      </c>
      <c r="B25" s="30" t="s">
        <v>340</v>
      </c>
      <c r="C25" s="28" t="s">
        <v>341</v>
      </c>
      <c r="D25" s="28" t="s">
        <v>513</v>
      </c>
      <c r="E25" s="223"/>
      <c r="F25" s="10"/>
      <c r="G25" s="22"/>
      <c r="K25"/>
      <c r="M25" s="11"/>
    </row>
    <row r="26" spans="1:13" s="217" customFormat="1" x14ac:dyDescent="0.25">
      <c r="A26" s="29">
        <v>7</v>
      </c>
      <c r="B26" s="30" t="s">
        <v>62</v>
      </c>
      <c r="C26" s="215" t="s">
        <v>59</v>
      </c>
      <c r="D26" s="30" t="s">
        <v>54</v>
      </c>
      <c r="E26" s="224"/>
      <c r="F26" s="17"/>
      <c r="G26" s="216"/>
      <c r="K26" s="18"/>
      <c r="M26" s="218"/>
    </row>
    <row r="27" spans="1:13" s="217" customFormat="1" x14ac:dyDescent="0.25">
      <c r="A27" s="29">
        <v>8</v>
      </c>
      <c r="B27" s="30" t="s">
        <v>63</v>
      </c>
      <c r="C27" s="215" t="s">
        <v>53</v>
      </c>
      <c r="D27" s="28" t="s">
        <v>513</v>
      </c>
      <c r="E27" s="225"/>
      <c r="F27" s="17"/>
      <c r="G27" s="216"/>
      <c r="K27" s="18"/>
      <c r="M27" s="218"/>
    </row>
    <row r="28" spans="1:13" s="217" customFormat="1" x14ac:dyDescent="0.25">
      <c r="A28" s="29">
        <v>9</v>
      </c>
      <c r="B28" s="30" t="s">
        <v>64</v>
      </c>
      <c r="C28" s="215" t="s">
        <v>55</v>
      </c>
      <c r="D28" s="28" t="s">
        <v>513</v>
      </c>
      <c r="E28" s="225"/>
      <c r="H28" s="32"/>
      <c r="I28" s="18"/>
      <c r="K28" s="18"/>
      <c r="M28" s="218"/>
    </row>
    <row r="29" spans="1:13" s="217" customFormat="1" x14ac:dyDescent="0.25">
      <c r="A29" s="29">
        <v>10</v>
      </c>
      <c r="B29" s="30" t="s">
        <v>65</v>
      </c>
      <c r="C29" s="215" t="s">
        <v>58</v>
      </c>
      <c r="D29" s="28" t="s">
        <v>513</v>
      </c>
      <c r="E29" s="225"/>
      <c r="F29" s="33"/>
      <c r="H29" s="32"/>
      <c r="I29" s="18"/>
      <c r="K29" s="18"/>
      <c r="M29" s="17"/>
    </row>
    <row r="30" spans="1:13" s="217" customFormat="1" x14ac:dyDescent="0.25">
      <c r="A30" s="29">
        <v>11</v>
      </c>
      <c r="B30" s="30" t="s">
        <v>110</v>
      </c>
      <c r="C30" s="215" t="s">
        <v>539</v>
      </c>
      <c r="D30" s="30" t="s">
        <v>54</v>
      </c>
      <c r="E30" s="225"/>
      <c r="F30" s="33"/>
      <c r="H30" s="32"/>
      <c r="I30" s="18"/>
      <c r="K30" s="18"/>
      <c r="M30" s="17"/>
    </row>
    <row r="31" spans="1:13" s="217" customFormat="1" x14ac:dyDescent="0.25">
      <c r="A31" s="29">
        <v>12</v>
      </c>
      <c r="B31" s="30" t="s">
        <v>66</v>
      </c>
      <c r="C31" s="30" t="s">
        <v>57</v>
      </c>
      <c r="D31" s="30" t="s">
        <v>54</v>
      </c>
      <c r="E31" s="225"/>
      <c r="F31" s="33"/>
      <c r="H31" s="32"/>
      <c r="I31" s="18"/>
      <c r="K31" s="18"/>
      <c r="M31" s="17"/>
    </row>
    <row r="32" spans="1:13" s="15" customFormat="1" x14ac:dyDescent="0.25">
      <c r="F32" s="17"/>
      <c r="K32"/>
    </row>
    <row r="33" spans="1:12" x14ac:dyDescent="0.25">
      <c r="A33" s="12" t="s">
        <v>543</v>
      </c>
      <c r="F33" s="1"/>
      <c r="L33" t="s">
        <v>20</v>
      </c>
    </row>
    <row r="34" spans="1:12" x14ac:dyDescent="0.25">
      <c r="H34" s="10"/>
      <c r="I34" s="10"/>
      <c r="L34" t="s">
        <v>21</v>
      </c>
    </row>
    <row r="35" spans="1:12" x14ac:dyDescent="0.25">
      <c r="L35" t="s">
        <v>22</v>
      </c>
    </row>
    <row r="36" spans="1:12" x14ac:dyDescent="0.25">
      <c r="L36" t="s">
        <v>23</v>
      </c>
    </row>
    <row r="37" spans="1:12" x14ac:dyDescent="0.25">
      <c r="L37" t="s">
        <v>24</v>
      </c>
    </row>
    <row r="38" spans="1:12" x14ac:dyDescent="0.25">
      <c r="L38" t="s">
        <v>25</v>
      </c>
    </row>
    <row r="39" spans="1:12" x14ac:dyDescent="0.25">
      <c r="L39" t="s">
        <v>26</v>
      </c>
    </row>
    <row r="40" spans="1:12" x14ac:dyDescent="0.25">
      <c r="L40" t="s">
        <v>27</v>
      </c>
    </row>
    <row r="41" spans="1:12" x14ac:dyDescent="0.25">
      <c r="L41" t="s">
        <v>28</v>
      </c>
    </row>
    <row r="42" spans="1:12" x14ac:dyDescent="0.25">
      <c r="L42" t="s">
        <v>29</v>
      </c>
    </row>
    <row r="43" spans="1:12" x14ac:dyDescent="0.25">
      <c r="L43" t="s">
        <v>30</v>
      </c>
    </row>
    <row r="44" spans="1:12" x14ac:dyDescent="0.25">
      <c r="L44" t="s">
        <v>31</v>
      </c>
    </row>
    <row r="45" spans="1:12" x14ac:dyDescent="0.25">
      <c r="L45" t="s">
        <v>32</v>
      </c>
    </row>
    <row r="46" spans="1:12" x14ac:dyDescent="0.25">
      <c r="L46" t="s">
        <v>33</v>
      </c>
    </row>
    <row r="47" spans="1:12" x14ac:dyDescent="0.25">
      <c r="L47" t="s">
        <v>34</v>
      </c>
    </row>
    <row r="48" spans="1:12" x14ac:dyDescent="0.25">
      <c r="L48" t="s">
        <v>35</v>
      </c>
    </row>
    <row r="49" spans="12:12" x14ac:dyDescent="0.25">
      <c r="L49" t="s">
        <v>36</v>
      </c>
    </row>
    <row r="50" spans="12:12" x14ac:dyDescent="0.25">
      <c r="L50" t="s">
        <v>37</v>
      </c>
    </row>
    <row r="51" spans="12:12" x14ac:dyDescent="0.25">
      <c r="L51" t="s">
        <v>38</v>
      </c>
    </row>
    <row r="52" spans="12:12" x14ac:dyDescent="0.25">
      <c r="L52" t="s">
        <v>39</v>
      </c>
    </row>
    <row r="53" spans="12:12" x14ac:dyDescent="0.25">
      <c r="L53" t="s">
        <v>40</v>
      </c>
    </row>
    <row r="54" spans="12:12" x14ac:dyDescent="0.25">
      <c r="L54" t="s">
        <v>41</v>
      </c>
    </row>
    <row r="55" spans="12:12" x14ac:dyDescent="0.25">
      <c r="L55" t="s">
        <v>42</v>
      </c>
    </row>
    <row r="56" spans="12:12" x14ac:dyDescent="0.25">
      <c r="L56" t="s">
        <v>43</v>
      </c>
    </row>
    <row r="57" spans="12:12" x14ac:dyDescent="0.25">
      <c r="L57" t="s">
        <v>44</v>
      </c>
    </row>
    <row r="58" spans="12:12" x14ac:dyDescent="0.25">
      <c r="L58" t="s">
        <v>45</v>
      </c>
    </row>
    <row r="59" spans="12:12" x14ac:dyDescent="0.25">
      <c r="L59" t="s">
        <v>46</v>
      </c>
    </row>
    <row r="60" spans="12:12" x14ac:dyDescent="0.25">
      <c r="L60" t="s">
        <v>47</v>
      </c>
    </row>
    <row r="61" spans="12:12" x14ac:dyDescent="0.25">
      <c r="L61" t="s">
        <v>48</v>
      </c>
    </row>
  </sheetData>
  <mergeCells count="7">
    <mergeCell ref="A1:D1"/>
    <mergeCell ref="A2:D2"/>
    <mergeCell ref="A13:C13"/>
    <mergeCell ref="A11:C11"/>
    <mergeCell ref="A12:C12"/>
    <mergeCell ref="A4:D4"/>
    <mergeCell ref="A7:D7"/>
  </mergeCells>
  <dataValidations count="3">
    <dataValidation type="list" allowBlank="1" showInputMessage="1" showErrorMessage="1" sqref="D13">
      <formula1>INDIRECT(D12)</formula1>
    </dataValidation>
    <dataValidation type="list" allowBlank="1" showInputMessage="1" showErrorMessage="1" promptTitle="Select state" sqref="D11">
      <formula1>States</formula1>
    </dataValidation>
    <dataValidation type="list" allowBlank="1" showInputMessage="1" showErrorMessage="1" sqref="D12">
      <formula1>ReportType</formula1>
    </dataValidation>
  </dataValidations>
  <pageMargins left="0.7" right="0.7" top="0.75" bottom="0.75" header="0.3" footer="0.3"/>
  <pageSetup paperSize="5"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19"/>
  <sheetViews>
    <sheetView topLeftCell="A7" workbookViewId="0">
      <selection activeCell="B17" sqref="B17"/>
    </sheetView>
  </sheetViews>
  <sheetFormatPr defaultRowHeight="15" x14ac:dyDescent="0.25"/>
  <cols>
    <col min="1" max="1" width="23.42578125" customWidth="1"/>
    <col min="2" max="2" width="165.28515625" customWidth="1"/>
  </cols>
  <sheetData>
    <row r="1" spans="1:2" ht="30" customHeight="1" x14ac:dyDescent="0.25">
      <c r="A1" s="244" t="s">
        <v>0</v>
      </c>
      <c r="B1" s="244"/>
    </row>
    <row r="2" spans="1:2" x14ac:dyDescent="0.25">
      <c r="A2" s="11"/>
      <c r="B2" s="11"/>
    </row>
    <row r="3" spans="1:2" ht="18.75" x14ac:dyDescent="0.25">
      <c r="A3" s="37" t="s">
        <v>354</v>
      </c>
    </row>
    <row r="5" spans="1:2" ht="30" x14ac:dyDescent="0.25">
      <c r="A5" s="61" t="s">
        <v>111</v>
      </c>
      <c r="B5" s="82" t="s">
        <v>357</v>
      </c>
    </row>
    <row r="6" spans="1:2" ht="90" x14ac:dyDescent="0.25">
      <c r="A6" s="61" t="s">
        <v>300</v>
      </c>
      <c r="B6" s="82" t="s">
        <v>355</v>
      </c>
    </row>
    <row r="7" spans="1:2" x14ac:dyDescent="0.25">
      <c r="A7" s="23" t="s">
        <v>113</v>
      </c>
      <c r="B7" s="30" t="s">
        <v>356</v>
      </c>
    </row>
    <row r="8" spans="1:2" x14ac:dyDescent="0.25">
      <c r="A8" s="23" t="s">
        <v>114</v>
      </c>
      <c r="B8" s="30" t="s">
        <v>301</v>
      </c>
    </row>
    <row r="9" spans="1:2" ht="30" x14ac:dyDescent="0.25">
      <c r="A9" s="23" t="s">
        <v>282</v>
      </c>
      <c r="B9" s="30" t="s">
        <v>305</v>
      </c>
    </row>
    <row r="10" spans="1:2" ht="30" x14ac:dyDescent="0.25">
      <c r="A10" s="23" t="s">
        <v>302</v>
      </c>
      <c r="B10" s="30" t="s">
        <v>306</v>
      </c>
    </row>
    <row r="11" spans="1:2" ht="30" x14ac:dyDescent="0.25">
      <c r="A11" s="23" t="s">
        <v>126</v>
      </c>
      <c r="B11" s="30" t="s">
        <v>303</v>
      </c>
    </row>
    <row r="12" spans="1:2" ht="30" x14ac:dyDescent="0.25">
      <c r="A12" s="23" t="s">
        <v>127</v>
      </c>
      <c r="B12" s="30" t="s">
        <v>304</v>
      </c>
    </row>
    <row r="13" spans="1:2" ht="30" x14ac:dyDescent="0.25">
      <c r="A13" s="48" t="s">
        <v>396</v>
      </c>
      <c r="B13" s="30" t="s">
        <v>130</v>
      </c>
    </row>
    <row r="14" spans="1:2" ht="30" x14ac:dyDescent="0.25">
      <c r="A14" s="48" t="s">
        <v>398</v>
      </c>
      <c r="B14" s="30" t="s">
        <v>399</v>
      </c>
    </row>
    <row r="15" spans="1:2" ht="45" x14ac:dyDescent="0.25">
      <c r="A15" s="48" t="s">
        <v>397</v>
      </c>
      <c r="B15" s="30" t="s">
        <v>400</v>
      </c>
    </row>
    <row r="16" spans="1:2" ht="30" x14ac:dyDescent="0.25">
      <c r="A16" s="48" t="s">
        <v>385</v>
      </c>
      <c r="B16" s="30" t="s">
        <v>506</v>
      </c>
    </row>
    <row r="17" spans="1:2" ht="30" x14ac:dyDescent="0.25">
      <c r="A17" s="48" t="s">
        <v>383</v>
      </c>
      <c r="B17" s="28" t="s">
        <v>366</v>
      </c>
    </row>
    <row r="18" spans="1:2" ht="30" x14ac:dyDescent="0.25">
      <c r="A18" s="48" t="s">
        <v>384</v>
      </c>
      <c r="B18" s="28" t="s">
        <v>386</v>
      </c>
    </row>
    <row r="19" spans="1:2" ht="45" x14ac:dyDescent="0.25">
      <c r="A19" s="48" t="s">
        <v>364</v>
      </c>
      <c r="B19" s="28" t="s">
        <v>365</v>
      </c>
    </row>
  </sheetData>
  <mergeCells count="1">
    <mergeCell ref="A1:B1"/>
  </mergeCells>
  <pageMargins left="0.7" right="0.7" top="0.75" bottom="0.75" header="0.3" footer="0.3"/>
  <pageSetup paperSize="5"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workbookViewId="0">
      <selection activeCell="D18" sqref="D18"/>
    </sheetView>
  </sheetViews>
  <sheetFormatPr defaultRowHeight="15" x14ac:dyDescent="0.25"/>
  <cols>
    <col min="1" max="1" width="3" customWidth="1"/>
    <col min="2" max="2" width="53.7109375" customWidth="1"/>
    <col min="3" max="3" width="16.140625" customWidth="1"/>
  </cols>
  <sheetData>
    <row r="1" spans="1:3" ht="18.75" x14ac:dyDescent="0.25">
      <c r="A1" s="37" t="s">
        <v>330</v>
      </c>
    </row>
    <row r="3" spans="1:3" x14ac:dyDescent="0.25">
      <c r="A3" s="136"/>
      <c r="B3" s="136"/>
      <c r="C3" s="136" t="s">
        <v>367</v>
      </c>
    </row>
    <row r="4" spans="1:3" x14ac:dyDescent="0.25">
      <c r="A4" s="81" t="s">
        <v>312</v>
      </c>
    </row>
    <row r="5" spans="1:3" x14ac:dyDescent="0.25">
      <c r="B5" t="s">
        <v>307</v>
      </c>
      <c r="C5" s="227" t="s">
        <v>501</v>
      </c>
    </row>
    <row r="6" spans="1:3" x14ac:dyDescent="0.25">
      <c r="B6" t="s">
        <v>308</v>
      </c>
      <c r="C6" s="227" t="s">
        <v>502</v>
      </c>
    </row>
    <row r="7" spans="1:3" x14ac:dyDescent="0.25">
      <c r="B7" t="s">
        <v>309</v>
      </c>
      <c r="C7" s="227" t="s">
        <v>503</v>
      </c>
    </row>
    <row r="9" spans="1:3" x14ac:dyDescent="0.25">
      <c r="A9" s="81" t="s">
        <v>311</v>
      </c>
    </row>
    <row r="10" spans="1:3" x14ac:dyDescent="0.25">
      <c r="A10" s="81"/>
      <c r="B10" s="141" t="s">
        <v>310</v>
      </c>
      <c r="C10" s="228" t="s">
        <v>500</v>
      </c>
    </row>
    <row r="11" spans="1:3" x14ac:dyDescent="0.25">
      <c r="B11" s="12" t="s">
        <v>315</v>
      </c>
      <c r="C11" s="12"/>
    </row>
    <row r="12" spans="1:3" x14ac:dyDescent="0.25">
      <c r="B12" s="143" t="s">
        <v>316</v>
      </c>
      <c r="C12" s="245" t="s">
        <v>499</v>
      </c>
    </row>
    <row r="13" spans="1:3" x14ac:dyDescent="0.25">
      <c r="B13" s="143" t="s">
        <v>337</v>
      </c>
      <c r="C13" s="245"/>
    </row>
    <row r="15" spans="1:3" x14ac:dyDescent="0.25">
      <c r="A15" s="81" t="s">
        <v>319</v>
      </c>
    </row>
    <row r="16" spans="1:3" x14ac:dyDescent="0.25">
      <c r="B16" s="12" t="s">
        <v>313</v>
      </c>
    </row>
    <row r="17" spans="1:3" x14ac:dyDescent="0.25">
      <c r="B17" s="137" t="s">
        <v>504</v>
      </c>
      <c r="C17" s="204" t="s">
        <v>332</v>
      </c>
    </row>
    <row r="19" spans="1:3" x14ac:dyDescent="0.25">
      <c r="A19" s="81" t="s">
        <v>322</v>
      </c>
    </row>
    <row r="20" spans="1:3" x14ac:dyDescent="0.25">
      <c r="B20" s="145" t="s">
        <v>325</v>
      </c>
    </row>
    <row r="21" spans="1:3" ht="30" x14ac:dyDescent="0.25">
      <c r="B21" s="143" t="s">
        <v>327</v>
      </c>
      <c r="C21" s="245" t="s">
        <v>332</v>
      </c>
    </row>
    <row r="22" spans="1:3" x14ac:dyDescent="0.25">
      <c r="B22" s="137" t="s">
        <v>328</v>
      </c>
      <c r="C22" s="245"/>
    </row>
    <row r="23" spans="1:3" x14ac:dyDescent="0.25">
      <c r="B23" s="137" t="s">
        <v>329</v>
      </c>
      <c r="C23" s="245"/>
    </row>
    <row r="25" spans="1:3" x14ac:dyDescent="0.25">
      <c r="A25" s="81" t="s">
        <v>63</v>
      </c>
    </row>
    <row r="26" spans="1:3" x14ac:dyDescent="0.25">
      <c r="A26" s="141"/>
      <c r="B26" s="141" t="s">
        <v>505</v>
      </c>
      <c r="C26" s="246" t="s">
        <v>333</v>
      </c>
    </row>
    <row r="27" spans="1:3" x14ac:dyDescent="0.25">
      <c r="A27" s="141"/>
      <c r="B27" s="148" t="s">
        <v>335</v>
      </c>
      <c r="C27" s="246"/>
    </row>
    <row r="28" spans="1:3" x14ac:dyDescent="0.25">
      <c r="A28" s="136"/>
      <c r="B28" s="149" t="s">
        <v>336</v>
      </c>
      <c r="C28" s="247"/>
    </row>
  </sheetData>
  <mergeCells count="3">
    <mergeCell ref="C21:C23"/>
    <mergeCell ref="C26:C28"/>
    <mergeCell ref="C12:C13"/>
  </mergeCells>
  <pageMargins left="0.7" right="0.7" top="0.75" bottom="0.75" header="0.3" footer="0.3"/>
  <pageSetup paperSize="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E14" sqref="E14"/>
    </sheetView>
  </sheetViews>
  <sheetFormatPr defaultRowHeight="15" x14ac:dyDescent="0.25"/>
  <cols>
    <col min="1" max="1" width="3" customWidth="1"/>
    <col min="2" max="2" width="61.28515625" customWidth="1"/>
    <col min="3" max="7" width="15.140625" customWidth="1"/>
  </cols>
  <sheetData>
    <row r="1" spans="1:3" ht="18.75" x14ac:dyDescent="0.25">
      <c r="A1" s="37" t="s">
        <v>331</v>
      </c>
    </row>
    <row r="3" spans="1:3" ht="63" customHeight="1" x14ac:dyDescent="0.25">
      <c r="A3" s="138"/>
      <c r="B3" s="136"/>
      <c r="C3" s="139" t="s">
        <v>367</v>
      </c>
    </row>
    <row r="4" spans="1:3" ht="15" customHeight="1" x14ac:dyDescent="0.25">
      <c r="A4" s="140" t="s">
        <v>311</v>
      </c>
      <c r="B4" s="141"/>
      <c r="C4" s="142"/>
    </row>
    <row r="5" spans="1:3" ht="15" customHeight="1" x14ac:dyDescent="0.25">
      <c r="B5" s="12" t="s">
        <v>314</v>
      </c>
    </row>
    <row r="6" spans="1:3" x14ac:dyDescent="0.25">
      <c r="B6" s="137" t="s">
        <v>320</v>
      </c>
      <c r="C6" s="146" t="s">
        <v>368</v>
      </c>
    </row>
    <row r="7" spans="1:3" x14ac:dyDescent="0.25">
      <c r="B7" s="12" t="s">
        <v>315</v>
      </c>
      <c r="C7" s="147"/>
    </row>
    <row r="8" spans="1:3" x14ac:dyDescent="0.25">
      <c r="B8" s="143" t="s">
        <v>316</v>
      </c>
      <c r="C8" s="245" t="s">
        <v>370</v>
      </c>
    </row>
    <row r="9" spans="1:3" x14ac:dyDescent="0.25">
      <c r="B9" s="143" t="s">
        <v>337</v>
      </c>
      <c r="C9" s="245"/>
    </row>
    <row r="11" spans="1:3" x14ac:dyDescent="0.25">
      <c r="A11" s="81" t="s">
        <v>319</v>
      </c>
    </row>
    <row r="12" spans="1:3" x14ac:dyDescent="0.25">
      <c r="B12" s="12" t="s">
        <v>314</v>
      </c>
    </row>
    <row r="13" spans="1:3" x14ac:dyDescent="0.25">
      <c r="B13" s="137" t="s">
        <v>373</v>
      </c>
      <c r="C13" s="245" t="s">
        <v>369</v>
      </c>
    </row>
    <row r="14" spans="1:3" x14ac:dyDescent="0.25">
      <c r="B14" s="144" t="s">
        <v>317</v>
      </c>
      <c r="C14" s="245"/>
    </row>
    <row r="15" spans="1:3" x14ac:dyDescent="0.25">
      <c r="B15" s="144" t="s">
        <v>318</v>
      </c>
      <c r="C15" s="245"/>
    </row>
    <row r="16" spans="1:3" x14ac:dyDescent="0.25">
      <c r="B16" s="12" t="s">
        <v>313</v>
      </c>
    </row>
    <row r="17" spans="1:3" ht="17.25" customHeight="1" x14ac:dyDescent="0.25">
      <c r="B17" s="137" t="s">
        <v>374</v>
      </c>
      <c r="C17" s="146" t="s">
        <v>332</v>
      </c>
    </row>
    <row r="18" spans="1:3" ht="30" x14ac:dyDescent="0.25">
      <c r="B18" s="181" t="s">
        <v>371</v>
      </c>
      <c r="C18" s="182" t="s">
        <v>372</v>
      </c>
    </row>
    <row r="19" spans="1:3" ht="30" x14ac:dyDescent="0.25">
      <c r="B19" s="143" t="s">
        <v>375</v>
      </c>
      <c r="C19" s="146" t="s">
        <v>326</v>
      </c>
    </row>
    <row r="21" spans="1:3" x14ac:dyDescent="0.25">
      <c r="A21" s="81" t="s">
        <v>322</v>
      </c>
    </row>
    <row r="22" spans="1:3" x14ac:dyDescent="0.25">
      <c r="B22" s="12" t="s">
        <v>321</v>
      </c>
    </row>
    <row r="23" spans="1:3" x14ac:dyDescent="0.25">
      <c r="B23" s="143" t="s">
        <v>323</v>
      </c>
      <c r="C23" s="146" t="s">
        <v>324</v>
      </c>
    </row>
    <row r="24" spans="1:3" x14ac:dyDescent="0.25">
      <c r="B24" s="145" t="s">
        <v>325</v>
      </c>
    </row>
    <row r="25" spans="1:3" x14ac:dyDescent="0.25">
      <c r="B25" s="143" t="s">
        <v>327</v>
      </c>
      <c r="C25" s="245" t="s">
        <v>332</v>
      </c>
    </row>
    <row r="26" spans="1:3" x14ac:dyDescent="0.25">
      <c r="B26" s="137" t="s">
        <v>328</v>
      </c>
      <c r="C26" s="245"/>
    </row>
    <row r="27" spans="1:3" x14ac:dyDescent="0.25">
      <c r="B27" s="137" t="s">
        <v>329</v>
      </c>
      <c r="C27" s="245"/>
    </row>
    <row r="29" spans="1:3" x14ac:dyDescent="0.25">
      <c r="A29" s="81" t="s">
        <v>63</v>
      </c>
    </row>
    <row r="30" spans="1:3" x14ac:dyDescent="0.25">
      <c r="A30" s="141"/>
      <c r="B30" s="141" t="s">
        <v>334</v>
      </c>
      <c r="C30" s="246" t="s">
        <v>333</v>
      </c>
    </row>
    <row r="31" spans="1:3" x14ac:dyDescent="0.25">
      <c r="A31" s="141"/>
      <c r="B31" s="148" t="s">
        <v>335</v>
      </c>
      <c r="C31" s="246"/>
    </row>
    <row r="32" spans="1:3" x14ac:dyDescent="0.25">
      <c r="A32" s="136"/>
      <c r="B32" s="149" t="s">
        <v>336</v>
      </c>
      <c r="C32" s="247"/>
    </row>
    <row r="34" spans="1:3" ht="33.75" customHeight="1" x14ac:dyDescent="0.25">
      <c r="A34" s="244" t="s">
        <v>376</v>
      </c>
      <c r="B34" s="244"/>
      <c r="C34" s="244"/>
    </row>
  </sheetData>
  <mergeCells count="5">
    <mergeCell ref="C13:C15"/>
    <mergeCell ref="C30:C32"/>
    <mergeCell ref="A34:C34"/>
    <mergeCell ref="C25:C27"/>
    <mergeCell ref="C8:C9"/>
  </mergeCells>
  <pageMargins left="0.7" right="0.7" top="0.75" bottom="0.75" header="0.3" footer="0.3"/>
  <pageSetup paperSize="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0"/>
  <sheetViews>
    <sheetView workbookViewId="0">
      <selection activeCell="E5" sqref="E5"/>
    </sheetView>
  </sheetViews>
  <sheetFormatPr defaultRowHeight="15" x14ac:dyDescent="0.25"/>
  <cols>
    <col min="1" max="1" width="3.7109375" style="38" customWidth="1"/>
    <col min="2" max="2" width="21.5703125" style="38" customWidth="1"/>
    <col min="3" max="3" width="38.5703125" style="38" customWidth="1"/>
    <col min="4" max="4" width="28.5703125" style="34" customWidth="1"/>
    <col min="5" max="5" width="48.28515625" style="34" customWidth="1"/>
    <col min="6" max="6" width="9.5703125" customWidth="1"/>
    <col min="7" max="7" width="11.28515625" customWidth="1"/>
  </cols>
  <sheetData>
    <row r="1" spans="1:10" ht="25.5" customHeight="1" x14ac:dyDescent="0.25">
      <c r="A1" s="244" t="s">
        <v>0</v>
      </c>
      <c r="B1" s="244"/>
      <c r="C1" s="244"/>
      <c r="D1" s="244"/>
      <c r="E1" s="244"/>
      <c r="F1" s="244"/>
      <c r="G1" s="244"/>
    </row>
    <row r="3" spans="1:10" ht="18.75" x14ac:dyDescent="0.25">
      <c r="A3" s="37" t="s">
        <v>151</v>
      </c>
      <c r="G3" s="6"/>
      <c r="H3" s="6"/>
    </row>
    <row r="4" spans="1:10" ht="91.5" customHeight="1" x14ac:dyDescent="0.25">
      <c r="A4" s="248" t="s">
        <v>360</v>
      </c>
      <c r="B4" s="248"/>
      <c r="C4" s="248"/>
      <c r="D4" s="248"/>
      <c r="E4" s="248"/>
      <c r="F4" s="248"/>
      <c r="G4" s="248"/>
      <c r="H4" s="6"/>
    </row>
    <row r="5" spans="1:10" x14ac:dyDescent="0.25">
      <c r="A5" s="39" t="s">
        <v>242</v>
      </c>
      <c r="H5" s="6"/>
    </row>
    <row r="6" spans="1:10" ht="15.75" thickBot="1" x14ac:dyDescent="0.3">
      <c r="A6" s="39"/>
      <c r="C6" s="40"/>
      <c r="G6" s="6"/>
      <c r="H6" s="6"/>
      <c r="J6" s="6"/>
    </row>
    <row r="7" spans="1:10" ht="16.5" thickBot="1" x14ac:dyDescent="0.3">
      <c r="A7" s="41" t="s">
        <v>1</v>
      </c>
      <c r="B7" s="7"/>
      <c r="C7" s="85" t="str">
        <f>'Table of Contents'!D11</f>
        <v>Alabama</v>
      </c>
      <c r="G7" s="42"/>
    </row>
    <row r="8" spans="1:10" ht="16.5" thickBot="1" x14ac:dyDescent="0.3">
      <c r="A8" s="43" t="s">
        <v>232</v>
      </c>
      <c r="B8" s="88"/>
      <c r="C8" s="89" t="s">
        <v>210</v>
      </c>
      <c r="D8" s="65"/>
      <c r="E8" s="65"/>
      <c r="G8" s="42"/>
    </row>
    <row r="9" spans="1:10" ht="16.5" thickBot="1" x14ac:dyDescent="0.3">
      <c r="A9" s="44" t="s">
        <v>252</v>
      </c>
      <c r="B9" s="86"/>
      <c r="C9" s="84" t="str">
        <f>'Table of Contents'!D13</f>
        <v>9/29/2013 - 10/5/2013</v>
      </c>
      <c r="D9" s="65"/>
      <c r="E9" s="65"/>
      <c r="G9" s="42"/>
    </row>
    <row r="10" spans="1:10" x14ac:dyDescent="0.25">
      <c r="A10" s="39"/>
    </row>
    <row r="12" spans="1:10" ht="45" x14ac:dyDescent="0.25">
      <c r="A12" s="61" t="s">
        <v>68</v>
      </c>
      <c r="B12" s="62" t="s">
        <v>69</v>
      </c>
      <c r="C12" s="192" t="s">
        <v>395</v>
      </c>
      <c r="D12" s="62" t="s">
        <v>76</v>
      </c>
      <c r="E12" s="23" t="s">
        <v>71</v>
      </c>
      <c r="F12" s="23" t="s">
        <v>72</v>
      </c>
      <c r="G12" s="93" t="s">
        <v>265</v>
      </c>
    </row>
    <row r="13" spans="1:10" x14ac:dyDescent="0.25">
      <c r="A13" s="249" t="s">
        <v>75</v>
      </c>
      <c r="B13" s="250"/>
      <c r="C13" s="250"/>
      <c r="D13" s="250"/>
      <c r="E13" s="250"/>
      <c r="F13" s="250"/>
      <c r="G13" s="251"/>
    </row>
    <row r="14" spans="1:10" x14ac:dyDescent="0.25">
      <c r="A14" s="46">
        <v>1</v>
      </c>
      <c r="B14" s="252" t="s">
        <v>241</v>
      </c>
      <c r="C14" s="252" t="s">
        <v>243</v>
      </c>
      <c r="D14" s="36" t="s">
        <v>77</v>
      </c>
      <c r="E14" s="63" t="s">
        <v>244</v>
      </c>
      <c r="F14" s="28" t="s">
        <v>251</v>
      </c>
      <c r="G14" s="36"/>
    </row>
    <row r="15" spans="1:10" x14ac:dyDescent="0.25">
      <c r="A15" s="46">
        <f>A14+1</f>
        <v>2</v>
      </c>
      <c r="B15" s="252"/>
      <c r="C15" s="252"/>
      <c r="D15" s="36" t="s">
        <v>78</v>
      </c>
      <c r="E15" s="63" t="s">
        <v>245</v>
      </c>
      <c r="F15" s="28" t="s">
        <v>251</v>
      </c>
      <c r="G15" s="36"/>
    </row>
    <row r="16" spans="1:10" x14ac:dyDescent="0.25">
      <c r="A16" s="46">
        <f t="shared" ref="A16:A20" si="0">A15+1</f>
        <v>3</v>
      </c>
      <c r="B16" s="252"/>
      <c r="C16" s="252"/>
      <c r="D16" s="36" t="s">
        <v>79</v>
      </c>
      <c r="E16" s="63" t="s">
        <v>246</v>
      </c>
      <c r="F16" s="28" t="s">
        <v>251</v>
      </c>
      <c r="G16" s="36"/>
    </row>
    <row r="17" spans="1:7" x14ac:dyDescent="0.25">
      <c r="A17" s="46">
        <f t="shared" si="0"/>
        <v>4</v>
      </c>
      <c r="B17" s="252"/>
      <c r="C17" s="252"/>
      <c r="D17" s="36" t="s">
        <v>80</v>
      </c>
      <c r="E17" s="63" t="s">
        <v>247</v>
      </c>
      <c r="F17" s="28" t="s">
        <v>251</v>
      </c>
      <c r="G17" s="36"/>
    </row>
    <row r="18" spans="1:7" x14ac:dyDescent="0.25">
      <c r="A18" s="46">
        <f t="shared" si="0"/>
        <v>5</v>
      </c>
      <c r="B18" s="252"/>
      <c r="C18" s="252"/>
      <c r="D18" s="36" t="s">
        <v>81</v>
      </c>
      <c r="E18" s="63" t="s">
        <v>248</v>
      </c>
      <c r="F18" s="28" t="s">
        <v>251</v>
      </c>
      <c r="G18" s="36"/>
    </row>
    <row r="19" spans="1:7" x14ac:dyDescent="0.25">
      <c r="A19" s="46">
        <f t="shared" si="0"/>
        <v>6</v>
      </c>
      <c r="B19" s="252"/>
      <c r="C19" s="252"/>
      <c r="D19" s="36" t="s">
        <v>82</v>
      </c>
      <c r="E19" s="63" t="s">
        <v>249</v>
      </c>
      <c r="F19" s="28" t="s">
        <v>251</v>
      </c>
      <c r="G19" s="36"/>
    </row>
    <row r="20" spans="1:7" x14ac:dyDescent="0.25">
      <c r="A20" s="46">
        <f t="shared" si="0"/>
        <v>7</v>
      </c>
      <c r="B20" s="252"/>
      <c r="C20" s="252"/>
      <c r="D20" s="36" t="s">
        <v>83</v>
      </c>
      <c r="E20" s="63" t="s">
        <v>250</v>
      </c>
      <c r="F20" s="28" t="s">
        <v>251</v>
      </c>
      <c r="G20" s="36"/>
    </row>
  </sheetData>
  <mergeCells count="5">
    <mergeCell ref="A4:G4"/>
    <mergeCell ref="A13:G13"/>
    <mergeCell ref="B14:B20"/>
    <mergeCell ref="C14:C20"/>
    <mergeCell ref="A1:G1"/>
  </mergeCells>
  <dataValidations count="1">
    <dataValidation type="list" allowBlank="1" showInputMessage="1" showErrorMessage="1" sqref="C8">
      <formula1>ReportType</formula1>
    </dataValidation>
  </dataValidations>
  <pageMargins left="0.7" right="0.7" top="0.75" bottom="0.75" header="0.3" footer="0.3"/>
  <pageSetup paperSize="5"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28"/>
  <sheetViews>
    <sheetView workbookViewId="0">
      <selection activeCell="E13" sqref="E13"/>
    </sheetView>
  </sheetViews>
  <sheetFormatPr defaultRowHeight="15" x14ac:dyDescent="0.25"/>
  <cols>
    <col min="1" max="1" width="3.7109375" style="38" customWidth="1"/>
    <col min="2" max="2" width="21.5703125" style="38" customWidth="1"/>
    <col min="3" max="3" width="38.5703125" style="38" customWidth="1"/>
    <col min="4" max="4" width="28.5703125" style="34" customWidth="1"/>
    <col min="5" max="5" width="48.28515625" style="34" customWidth="1"/>
    <col min="6" max="6" width="9.5703125" customWidth="1"/>
    <col min="7" max="7" width="11.28515625" customWidth="1"/>
  </cols>
  <sheetData>
    <row r="1" spans="1:10" ht="27.75" customHeight="1" x14ac:dyDescent="0.25">
      <c r="A1" s="244" t="s">
        <v>0</v>
      </c>
      <c r="B1" s="244"/>
      <c r="C1" s="244"/>
      <c r="D1" s="244"/>
      <c r="E1" s="244"/>
      <c r="F1" s="244"/>
      <c r="G1" s="244"/>
    </row>
    <row r="3" spans="1:10" ht="18.75" x14ac:dyDescent="0.25">
      <c r="A3" s="37" t="s">
        <v>49</v>
      </c>
      <c r="G3" s="6"/>
      <c r="H3" s="6"/>
    </row>
    <row r="4" spans="1:10" ht="77.25" customHeight="1" x14ac:dyDescent="0.25">
      <c r="A4" s="248" t="s">
        <v>361</v>
      </c>
      <c r="B4" s="248"/>
      <c r="C4" s="248"/>
      <c r="D4" s="248"/>
      <c r="E4" s="248"/>
      <c r="F4" s="248"/>
      <c r="G4" s="248"/>
      <c r="H4" s="6"/>
    </row>
    <row r="5" spans="1:10" x14ac:dyDescent="0.25">
      <c r="A5" s="39" t="s">
        <v>238</v>
      </c>
      <c r="H5" s="6"/>
    </row>
    <row r="6" spans="1:10" ht="32.25" customHeight="1" x14ac:dyDescent="0.25">
      <c r="A6" s="248" t="s">
        <v>239</v>
      </c>
      <c r="B6" s="248"/>
      <c r="C6" s="248"/>
      <c r="D6" s="248"/>
      <c r="E6" s="248"/>
      <c r="F6" s="248"/>
      <c r="G6" s="248"/>
      <c r="H6" s="6"/>
    </row>
    <row r="7" spans="1:10" x14ac:dyDescent="0.25">
      <c r="A7" s="39" t="s">
        <v>240</v>
      </c>
      <c r="H7" s="6"/>
    </row>
    <row r="8" spans="1:10" ht="15.75" thickBot="1" x14ac:dyDescent="0.3">
      <c r="A8" s="39"/>
      <c r="C8" s="40"/>
      <c r="G8" s="6"/>
      <c r="H8" s="6"/>
      <c r="J8" s="6"/>
    </row>
    <row r="9" spans="1:10" ht="16.5" thickBot="1" x14ac:dyDescent="0.3">
      <c r="A9" s="41" t="s">
        <v>1</v>
      </c>
      <c r="B9" s="8"/>
      <c r="C9" s="85" t="str">
        <f>'Table of Contents'!D11</f>
        <v>Alabama</v>
      </c>
      <c r="G9" s="42"/>
    </row>
    <row r="10" spans="1:10" ht="16.5" thickBot="1" x14ac:dyDescent="0.3">
      <c r="A10" s="43" t="s">
        <v>232</v>
      </c>
      <c r="B10" s="77"/>
      <c r="C10" s="89" t="s">
        <v>210</v>
      </c>
      <c r="D10" s="65"/>
      <c r="E10" s="65"/>
      <c r="G10" s="42"/>
    </row>
    <row r="11" spans="1:10" ht="16.5" thickBot="1" x14ac:dyDescent="0.3">
      <c r="A11" s="44" t="s">
        <v>252</v>
      </c>
      <c r="B11" s="83"/>
      <c r="C11" s="84" t="str">
        <f>'Table of Contents'!D13</f>
        <v>9/29/2013 - 10/5/2013</v>
      </c>
      <c r="G11" s="6"/>
    </row>
    <row r="12" spans="1:10" x14ac:dyDescent="0.25">
      <c r="A12" s="39"/>
    </row>
    <row r="13" spans="1:10" ht="45" customHeight="1" x14ac:dyDescent="0.25">
      <c r="A13" s="24" t="s">
        <v>68</v>
      </c>
      <c r="B13" s="45" t="s">
        <v>69</v>
      </c>
      <c r="C13" s="192" t="s">
        <v>395</v>
      </c>
      <c r="D13" s="45" t="s">
        <v>76</v>
      </c>
      <c r="E13" s="23" t="s">
        <v>71</v>
      </c>
      <c r="F13" s="23" t="s">
        <v>72</v>
      </c>
      <c r="G13" s="93" t="s">
        <v>265</v>
      </c>
    </row>
    <row r="14" spans="1:10" x14ac:dyDescent="0.25">
      <c r="A14" s="249" t="s">
        <v>75</v>
      </c>
      <c r="B14" s="250"/>
      <c r="C14" s="250"/>
      <c r="D14" s="250"/>
      <c r="E14" s="250"/>
      <c r="F14" s="250"/>
      <c r="G14" s="251"/>
    </row>
    <row r="15" spans="1:10" x14ac:dyDescent="0.25">
      <c r="A15" s="46">
        <v>1</v>
      </c>
      <c r="B15" s="252" t="s">
        <v>49</v>
      </c>
      <c r="C15" s="252" t="s">
        <v>253</v>
      </c>
      <c r="D15" s="36" t="s">
        <v>77</v>
      </c>
      <c r="E15" s="47" t="s">
        <v>84</v>
      </c>
      <c r="F15" s="28" t="s">
        <v>73</v>
      </c>
      <c r="G15" s="36"/>
    </row>
    <row r="16" spans="1:10" ht="15" customHeight="1" x14ac:dyDescent="0.25">
      <c r="A16" s="46">
        <f>A15+1</f>
        <v>2</v>
      </c>
      <c r="B16" s="252"/>
      <c r="C16" s="252"/>
      <c r="D16" s="36" t="s">
        <v>78</v>
      </c>
      <c r="E16" s="47" t="s">
        <v>85</v>
      </c>
      <c r="F16" s="28" t="s">
        <v>73</v>
      </c>
      <c r="G16" s="36"/>
    </row>
    <row r="17" spans="1:7" ht="15" customHeight="1" x14ac:dyDescent="0.25">
      <c r="A17" s="46">
        <f t="shared" ref="A17:A21" si="0">A16+1</f>
        <v>3</v>
      </c>
      <c r="B17" s="252"/>
      <c r="C17" s="252"/>
      <c r="D17" s="36" t="s">
        <v>79</v>
      </c>
      <c r="E17" s="47" t="s">
        <v>86</v>
      </c>
      <c r="F17" s="28" t="s">
        <v>73</v>
      </c>
      <c r="G17" s="36"/>
    </row>
    <row r="18" spans="1:7" x14ac:dyDescent="0.25">
      <c r="A18" s="46">
        <f t="shared" si="0"/>
        <v>4</v>
      </c>
      <c r="B18" s="252"/>
      <c r="C18" s="252"/>
      <c r="D18" s="36" t="s">
        <v>80</v>
      </c>
      <c r="E18" s="47" t="s">
        <v>87</v>
      </c>
      <c r="F18" s="28" t="s">
        <v>73</v>
      </c>
      <c r="G18" s="36"/>
    </row>
    <row r="19" spans="1:7" x14ac:dyDescent="0.25">
      <c r="A19" s="46">
        <f t="shared" si="0"/>
        <v>5</v>
      </c>
      <c r="B19" s="252"/>
      <c r="C19" s="252"/>
      <c r="D19" s="36" t="s">
        <v>81</v>
      </c>
      <c r="E19" s="47" t="s">
        <v>88</v>
      </c>
      <c r="F19" s="28" t="s">
        <v>73</v>
      </c>
      <c r="G19" s="36"/>
    </row>
    <row r="20" spans="1:7" x14ac:dyDescent="0.25">
      <c r="A20" s="46">
        <f t="shared" si="0"/>
        <v>6</v>
      </c>
      <c r="B20" s="252"/>
      <c r="C20" s="252"/>
      <c r="D20" s="36" t="s">
        <v>82</v>
      </c>
      <c r="E20" s="47" t="s">
        <v>89</v>
      </c>
      <c r="F20" s="28" t="s">
        <v>73</v>
      </c>
      <c r="G20" s="36"/>
    </row>
    <row r="21" spans="1:7" x14ac:dyDescent="0.25">
      <c r="A21" s="46">
        <f t="shared" si="0"/>
        <v>7</v>
      </c>
      <c r="B21" s="252"/>
      <c r="C21" s="252"/>
      <c r="D21" s="36" t="s">
        <v>83</v>
      </c>
      <c r="E21" s="47" t="s">
        <v>90</v>
      </c>
      <c r="F21" s="28" t="s">
        <v>73</v>
      </c>
      <c r="G21" s="36"/>
    </row>
    <row r="24" spans="1:7" x14ac:dyDescent="0.25">
      <c r="A24" s="53" t="s">
        <v>236</v>
      </c>
      <c r="B24" s="54"/>
      <c r="C24" s="54"/>
      <c r="D24" s="55"/>
      <c r="E24" s="55"/>
      <c r="F24" s="56"/>
      <c r="G24" s="57"/>
    </row>
    <row r="25" spans="1:7" x14ac:dyDescent="0.25">
      <c r="A25" s="253" t="s">
        <v>237</v>
      </c>
      <c r="B25" s="254"/>
      <c r="C25" s="254"/>
      <c r="D25" s="254"/>
      <c r="E25" s="254"/>
      <c r="F25" s="254"/>
      <c r="G25" s="255"/>
    </row>
    <row r="26" spans="1:7" x14ac:dyDescent="0.25">
      <c r="A26" s="256"/>
      <c r="B26" s="257"/>
      <c r="C26" s="257"/>
      <c r="D26" s="257"/>
      <c r="E26" s="257"/>
      <c r="F26" s="257"/>
      <c r="G26" s="258"/>
    </row>
    <row r="27" spans="1:7" x14ac:dyDescent="0.25">
      <c r="A27" s="256"/>
      <c r="B27" s="257"/>
      <c r="C27" s="257"/>
      <c r="D27" s="257"/>
      <c r="E27" s="257"/>
      <c r="F27" s="257"/>
      <c r="G27" s="258"/>
    </row>
    <row r="28" spans="1:7" x14ac:dyDescent="0.25">
      <c r="A28" s="259"/>
      <c r="B28" s="260"/>
      <c r="C28" s="260"/>
      <c r="D28" s="260"/>
      <c r="E28" s="260"/>
      <c r="F28" s="260"/>
      <c r="G28" s="261"/>
    </row>
  </sheetData>
  <mergeCells count="7">
    <mergeCell ref="A1:G1"/>
    <mergeCell ref="A25:G28"/>
    <mergeCell ref="A14:G14"/>
    <mergeCell ref="B15:B21"/>
    <mergeCell ref="C15:C21"/>
    <mergeCell ref="A4:G4"/>
    <mergeCell ref="A6:G6"/>
  </mergeCells>
  <dataValidations count="1">
    <dataValidation type="list" allowBlank="1" showInputMessage="1" showErrorMessage="1" sqref="C10">
      <formula1>ReportType</formula1>
    </dataValidation>
  </dataValidations>
  <pageMargins left="0.7" right="0.7" top="0.75" bottom="0.75" header="0.3" footer="0.3"/>
  <pageSetup paperSize="5"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28"/>
  <sheetViews>
    <sheetView workbookViewId="0">
      <selection activeCell="A5" sqref="A5"/>
    </sheetView>
  </sheetViews>
  <sheetFormatPr defaultRowHeight="15" x14ac:dyDescent="0.25"/>
  <cols>
    <col min="1" max="1" width="3.7109375" style="38" customWidth="1"/>
    <col min="2" max="2" width="21.5703125" style="38" customWidth="1"/>
    <col min="3" max="3" width="38.5703125" style="38" customWidth="1"/>
    <col min="4" max="4" width="32" style="34" customWidth="1"/>
    <col min="5" max="5" width="48.28515625" style="34" customWidth="1"/>
    <col min="6" max="6" width="9.5703125" customWidth="1"/>
    <col min="7" max="7" width="11.28515625" customWidth="1"/>
  </cols>
  <sheetData>
    <row r="1" spans="1:10" ht="26.25" customHeight="1" x14ac:dyDescent="0.25">
      <c r="A1" s="244" t="s">
        <v>0</v>
      </c>
      <c r="B1" s="244"/>
      <c r="C1" s="244"/>
      <c r="D1" s="244"/>
      <c r="E1" s="244"/>
      <c r="F1" s="244"/>
      <c r="G1" s="244"/>
    </row>
    <row r="3" spans="1:10" ht="18.75" x14ac:dyDescent="0.25">
      <c r="A3" s="37" t="s">
        <v>50</v>
      </c>
      <c r="G3" s="6"/>
      <c r="H3" s="6"/>
    </row>
    <row r="4" spans="1:10" ht="30.75" customHeight="1" x14ac:dyDescent="0.25">
      <c r="A4" s="248" t="s">
        <v>546</v>
      </c>
      <c r="B4" s="248"/>
      <c r="C4" s="248"/>
      <c r="D4" s="248"/>
      <c r="E4" s="248"/>
      <c r="F4" s="248"/>
      <c r="G4" s="248"/>
      <c r="H4" s="6"/>
    </row>
    <row r="5" spans="1:10" x14ac:dyDescent="0.25">
      <c r="A5" s="39" t="s">
        <v>259</v>
      </c>
      <c r="H5" s="6"/>
    </row>
    <row r="6" spans="1:10" ht="30.75" customHeight="1" x14ac:dyDescent="0.25">
      <c r="A6" s="248" t="s">
        <v>239</v>
      </c>
      <c r="B6" s="248"/>
      <c r="C6" s="248"/>
      <c r="D6" s="248"/>
      <c r="E6" s="248"/>
      <c r="F6" s="248"/>
      <c r="G6" s="248"/>
      <c r="H6" s="6"/>
    </row>
    <row r="7" spans="1:10" x14ac:dyDescent="0.25">
      <c r="A7" s="39" t="s">
        <v>240</v>
      </c>
      <c r="H7" s="6"/>
    </row>
    <row r="8" spans="1:10" ht="15.75" thickBot="1" x14ac:dyDescent="0.3">
      <c r="A8" s="39"/>
      <c r="C8" s="40"/>
      <c r="G8" s="6"/>
      <c r="H8" s="6"/>
      <c r="J8" s="6"/>
    </row>
    <row r="9" spans="1:10" ht="16.5" thickBot="1" x14ac:dyDescent="0.3">
      <c r="A9" s="41" t="s">
        <v>1</v>
      </c>
      <c r="B9" s="8"/>
      <c r="C9" s="85" t="str">
        <f>'Table of Contents'!D11</f>
        <v>Alabama</v>
      </c>
      <c r="G9" s="42"/>
    </row>
    <row r="10" spans="1:10" ht="16.5" thickBot="1" x14ac:dyDescent="0.3">
      <c r="A10" s="43" t="s">
        <v>232</v>
      </c>
      <c r="B10" s="77"/>
      <c r="C10" s="89" t="s">
        <v>210</v>
      </c>
      <c r="D10" s="65"/>
      <c r="E10" s="65"/>
      <c r="G10" s="42"/>
    </row>
    <row r="11" spans="1:10" ht="16.5" thickBot="1" x14ac:dyDescent="0.3">
      <c r="A11" s="44" t="s">
        <v>252</v>
      </c>
      <c r="B11" s="83"/>
      <c r="C11" s="84" t="str">
        <f>'Table of Contents'!D13</f>
        <v>9/29/2013 - 10/5/2013</v>
      </c>
      <c r="G11" s="6"/>
    </row>
    <row r="12" spans="1:10" x14ac:dyDescent="0.25">
      <c r="A12" s="39"/>
    </row>
    <row r="13" spans="1:10" ht="44.25" customHeight="1" x14ac:dyDescent="0.25">
      <c r="A13" s="24" t="s">
        <v>68</v>
      </c>
      <c r="B13" s="45" t="s">
        <v>69</v>
      </c>
      <c r="C13" s="192" t="s">
        <v>395</v>
      </c>
      <c r="D13" s="45" t="s">
        <v>76</v>
      </c>
      <c r="E13" s="23" t="s">
        <v>71</v>
      </c>
      <c r="F13" s="23" t="s">
        <v>72</v>
      </c>
      <c r="G13" s="93" t="s">
        <v>265</v>
      </c>
    </row>
    <row r="14" spans="1:10" x14ac:dyDescent="0.25">
      <c r="A14" s="249" t="s">
        <v>75</v>
      </c>
      <c r="B14" s="250"/>
      <c r="C14" s="250"/>
      <c r="D14" s="250"/>
      <c r="E14" s="250"/>
      <c r="F14" s="250"/>
      <c r="G14" s="251"/>
    </row>
    <row r="15" spans="1:10" x14ac:dyDescent="0.25">
      <c r="A15" s="46">
        <v>1</v>
      </c>
      <c r="B15" s="252" t="s">
        <v>50</v>
      </c>
      <c r="C15" s="252" t="s">
        <v>143</v>
      </c>
      <c r="D15" s="36" t="s">
        <v>77</v>
      </c>
      <c r="E15" s="47" t="s">
        <v>91</v>
      </c>
      <c r="F15" s="28" t="s">
        <v>73</v>
      </c>
      <c r="G15" s="36"/>
    </row>
    <row r="16" spans="1:10" ht="15" customHeight="1" x14ac:dyDescent="0.25">
      <c r="A16" s="46">
        <f>A15+1</f>
        <v>2</v>
      </c>
      <c r="B16" s="252"/>
      <c r="C16" s="252"/>
      <c r="D16" s="36" t="s">
        <v>78</v>
      </c>
      <c r="E16" s="47" t="s">
        <v>92</v>
      </c>
      <c r="F16" s="28" t="s">
        <v>73</v>
      </c>
      <c r="G16" s="36"/>
    </row>
    <row r="17" spans="1:7" ht="15" customHeight="1" x14ac:dyDescent="0.25">
      <c r="A17" s="46">
        <f t="shared" ref="A17:A21" si="0">A16+1</f>
        <v>3</v>
      </c>
      <c r="B17" s="252"/>
      <c r="C17" s="252"/>
      <c r="D17" s="36" t="s">
        <v>79</v>
      </c>
      <c r="E17" s="47" t="s">
        <v>93</v>
      </c>
      <c r="F17" s="28" t="s">
        <v>73</v>
      </c>
      <c r="G17" s="36"/>
    </row>
    <row r="18" spans="1:7" x14ac:dyDescent="0.25">
      <c r="A18" s="46">
        <f t="shared" si="0"/>
        <v>4</v>
      </c>
      <c r="B18" s="252"/>
      <c r="C18" s="252"/>
      <c r="D18" s="36" t="s">
        <v>80</v>
      </c>
      <c r="E18" s="47" t="s">
        <v>94</v>
      </c>
      <c r="F18" s="28" t="s">
        <v>73</v>
      </c>
      <c r="G18" s="36"/>
    </row>
    <row r="19" spans="1:7" x14ac:dyDescent="0.25">
      <c r="A19" s="46">
        <f t="shared" si="0"/>
        <v>5</v>
      </c>
      <c r="B19" s="252"/>
      <c r="C19" s="252"/>
      <c r="D19" s="36" t="s">
        <v>81</v>
      </c>
      <c r="E19" s="47" t="s">
        <v>95</v>
      </c>
      <c r="F19" s="28" t="s">
        <v>73</v>
      </c>
      <c r="G19" s="36"/>
    </row>
    <row r="20" spans="1:7" x14ac:dyDescent="0.25">
      <c r="A20" s="46">
        <f t="shared" si="0"/>
        <v>6</v>
      </c>
      <c r="B20" s="252"/>
      <c r="C20" s="252"/>
      <c r="D20" s="36" t="s">
        <v>82</v>
      </c>
      <c r="E20" s="47" t="s">
        <v>96</v>
      </c>
      <c r="F20" s="28" t="s">
        <v>73</v>
      </c>
      <c r="G20" s="36"/>
    </row>
    <row r="21" spans="1:7" x14ac:dyDescent="0.25">
      <c r="A21" s="46">
        <f t="shared" si="0"/>
        <v>7</v>
      </c>
      <c r="B21" s="252"/>
      <c r="C21" s="252"/>
      <c r="D21" s="36" t="s">
        <v>83</v>
      </c>
      <c r="E21" s="47" t="s">
        <v>97</v>
      </c>
      <c r="F21" s="28" t="s">
        <v>73</v>
      </c>
      <c r="G21" s="36"/>
    </row>
    <row r="24" spans="1:7" x14ac:dyDescent="0.25">
      <c r="A24" s="53" t="s">
        <v>149</v>
      </c>
      <c r="B24" s="54"/>
      <c r="C24" s="54"/>
      <c r="D24" s="55"/>
      <c r="E24" s="55"/>
      <c r="F24" s="56"/>
      <c r="G24" s="57"/>
    </row>
    <row r="25" spans="1:7" x14ac:dyDescent="0.25">
      <c r="A25" s="262"/>
      <c r="B25" s="263"/>
      <c r="C25" s="263"/>
      <c r="D25" s="263"/>
      <c r="E25" s="263"/>
      <c r="F25" s="263"/>
      <c r="G25" s="264"/>
    </row>
    <row r="26" spans="1:7" x14ac:dyDescent="0.25">
      <c r="A26" s="265"/>
      <c r="B26" s="266"/>
      <c r="C26" s="266"/>
      <c r="D26" s="266"/>
      <c r="E26" s="266"/>
      <c r="F26" s="266"/>
      <c r="G26" s="267"/>
    </row>
    <row r="27" spans="1:7" x14ac:dyDescent="0.25">
      <c r="A27" s="265"/>
      <c r="B27" s="266"/>
      <c r="C27" s="266"/>
      <c r="D27" s="266"/>
      <c r="E27" s="266"/>
      <c r="F27" s="266"/>
      <c r="G27" s="267"/>
    </row>
    <row r="28" spans="1:7" x14ac:dyDescent="0.25">
      <c r="A28" s="268"/>
      <c r="B28" s="269"/>
      <c r="C28" s="269"/>
      <c r="D28" s="269"/>
      <c r="E28" s="269"/>
      <c r="F28" s="269"/>
      <c r="G28" s="270"/>
    </row>
  </sheetData>
  <mergeCells count="7">
    <mergeCell ref="A1:G1"/>
    <mergeCell ref="A25:G28"/>
    <mergeCell ref="A4:G4"/>
    <mergeCell ref="A14:G14"/>
    <mergeCell ref="B15:B21"/>
    <mergeCell ref="C15:C21"/>
    <mergeCell ref="A6:G6"/>
  </mergeCells>
  <dataValidations count="1">
    <dataValidation type="list" allowBlank="1" showInputMessage="1" showErrorMessage="1" sqref="C10">
      <formula1>ReportType</formula1>
    </dataValidation>
  </dataValidations>
  <pageMargins left="0.7" right="0.7" top="0.75" bottom="0.75" header="0.3" footer="0.3"/>
  <pageSetup paperSize="5" scale="9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28"/>
  <sheetViews>
    <sheetView topLeftCell="A2" workbookViewId="0">
      <selection activeCell="E10" sqref="E10"/>
    </sheetView>
  </sheetViews>
  <sheetFormatPr defaultRowHeight="15" x14ac:dyDescent="0.25"/>
  <cols>
    <col min="1" max="1" width="3.7109375" style="38" customWidth="1"/>
    <col min="2" max="2" width="21.5703125" style="38" customWidth="1"/>
    <col min="3" max="3" width="38.5703125" style="38" customWidth="1"/>
    <col min="4" max="4" width="35.28515625" style="34" customWidth="1"/>
    <col min="5" max="5" width="48.28515625" style="34" customWidth="1"/>
    <col min="6" max="6" width="9.5703125" customWidth="1"/>
    <col min="7" max="7" width="11.28515625" customWidth="1"/>
  </cols>
  <sheetData>
    <row r="1" spans="1:10" ht="25.5" customHeight="1" x14ac:dyDescent="0.25">
      <c r="A1" s="244" t="s">
        <v>0</v>
      </c>
      <c r="B1" s="244"/>
      <c r="C1" s="244"/>
      <c r="D1" s="244"/>
      <c r="E1" s="244"/>
      <c r="F1" s="244"/>
      <c r="G1" s="244"/>
    </row>
    <row r="3" spans="1:10" ht="18.75" x14ac:dyDescent="0.25">
      <c r="A3" s="37" t="s">
        <v>51</v>
      </c>
      <c r="G3" s="6"/>
      <c r="H3" s="6"/>
    </row>
    <row r="4" spans="1:10" ht="33" customHeight="1" x14ac:dyDescent="0.25">
      <c r="A4" s="248" t="s">
        <v>547</v>
      </c>
      <c r="B4" s="248"/>
      <c r="C4" s="248"/>
      <c r="D4" s="248"/>
      <c r="E4" s="248"/>
      <c r="F4" s="248"/>
      <c r="G4" s="248"/>
      <c r="H4" s="6"/>
    </row>
    <row r="5" spans="1:10" x14ac:dyDescent="0.25">
      <c r="A5" s="39" t="s">
        <v>256</v>
      </c>
      <c r="H5" s="6"/>
    </row>
    <row r="6" spans="1:10" x14ac:dyDescent="0.25">
      <c r="A6" s="39" t="s">
        <v>260</v>
      </c>
      <c r="H6" s="6"/>
    </row>
    <row r="7" spans="1:10" x14ac:dyDescent="0.25">
      <c r="A7" s="39" t="s">
        <v>240</v>
      </c>
      <c r="H7" s="6"/>
    </row>
    <row r="8" spans="1:10" ht="15.75" thickBot="1" x14ac:dyDescent="0.3">
      <c r="A8" s="39"/>
      <c r="C8" s="40"/>
      <c r="G8" s="6"/>
      <c r="H8" s="6"/>
      <c r="J8" s="6"/>
    </row>
    <row r="9" spans="1:10" ht="16.5" thickBot="1" x14ac:dyDescent="0.3">
      <c r="A9" s="41" t="s">
        <v>1</v>
      </c>
      <c r="B9" s="8"/>
      <c r="C9" s="85" t="str">
        <f>'Table of Contents'!D11</f>
        <v>Alabama</v>
      </c>
      <c r="G9" s="42"/>
    </row>
    <row r="10" spans="1:10" ht="16.5" thickBot="1" x14ac:dyDescent="0.3">
      <c r="A10" s="43" t="s">
        <v>232</v>
      </c>
      <c r="B10" s="77"/>
      <c r="C10" s="89" t="s">
        <v>210</v>
      </c>
      <c r="D10" s="65"/>
      <c r="E10" s="65"/>
      <c r="G10" s="42"/>
    </row>
    <row r="11" spans="1:10" ht="16.5" thickBot="1" x14ac:dyDescent="0.3">
      <c r="A11" s="44" t="s">
        <v>252</v>
      </c>
      <c r="B11" s="83"/>
      <c r="C11" s="84" t="str">
        <f>'Table of Contents'!D13</f>
        <v>9/29/2013 - 10/5/2013</v>
      </c>
      <c r="G11" s="6"/>
    </row>
    <row r="12" spans="1:10" x14ac:dyDescent="0.25">
      <c r="A12" s="39"/>
    </row>
    <row r="13" spans="1:10" ht="45" customHeight="1" x14ac:dyDescent="0.25">
      <c r="A13" s="24" t="s">
        <v>68</v>
      </c>
      <c r="B13" s="45" t="s">
        <v>69</v>
      </c>
      <c r="C13" s="192" t="s">
        <v>395</v>
      </c>
      <c r="D13" s="45" t="s">
        <v>76</v>
      </c>
      <c r="E13" s="23" t="s">
        <v>71</v>
      </c>
      <c r="F13" s="23" t="s">
        <v>72</v>
      </c>
      <c r="G13" s="93" t="s">
        <v>265</v>
      </c>
    </row>
    <row r="14" spans="1:10" x14ac:dyDescent="0.25">
      <c r="A14" s="249" t="s">
        <v>75</v>
      </c>
      <c r="B14" s="250"/>
      <c r="C14" s="250"/>
      <c r="D14" s="250"/>
      <c r="E14" s="250"/>
      <c r="F14" s="250"/>
      <c r="G14" s="251"/>
    </row>
    <row r="15" spans="1:10" x14ac:dyDescent="0.25">
      <c r="A15" s="46">
        <v>1</v>
      </c>
      <c r="B15" s="252" t="s">
        <v>51</v>
      </c>
      <c r="C15" s="252" t="s">
        <v>105</v>
      </c>
      <c r="D15" s="36" t="s">
        <v>77</v>
      </c>
      <c r="E15" s="47" t="s">
        <v>98</v>
      </c>
      <c r="F15" s="28" t="s">
        <v>73</v>
      </c>
      <c r="G15" s="36"/>
    </row>
    <row r="16" spans="1:10" ht="15" customHeight="1" x14ac:dyDescent="0.25">
      <c r="A16" s="46">
        <f>A15+1</f>
        <v>2</v>
      </c>
      <c r="B16" s="252"/>
      <c r="C16" s="252"/>
      <c r="D16" s="36" t="s">
        <v>78</v>
      </c>
      <c r="E16" s="47" t="s">
        <v>99</v>
      </c>
      <c r="F16" s="28" t="s">
        <v>73</v>
      </c>
      <c r="G16" s="36"/>
    </row>
    <row r="17" spans="1:7" ht="15" customHeight="1" x14ac:dyDescent="0.25">
      <c r="A17" s="46">
        <f t="shared" ref="A17:A21" si="0">A16+1</f>
        <v>3</v>
      </c>
      <c r="B17" s="252"/>
      <c r="C17" s="252"/>
      <c r="D17" s="36" t="s">
        <v>79</v>
      </c>
      <c r="E17" s="47" t="s">
        <v>100</v>
      </c>
      <c r="F17" s="28" t="s">
        <v>73</v>
      </c>
      <c r="G17" s="36"/>
    </row>
    <row r="18" spans="1:7" x14ac:dyDescent="0.25">
      <c r="A18" s="46">
        <f t="shared" si="0"/>
        <v>4</v>
      </c>
      <c r="B18" s="252"/>
      <c r="C18" s="252"/>
      <c r="D18" s="36" t="s">
        <v>80</v>
      </c>
      <c r="E18" s="47" t="s">
        <v>101</v>
      </c>
      <c r="F18" s="28" t="s">
        <v>73</v>
      </c>
      <c r="G18" s="36"/>
    </row>
    <row r="19" spans="1:7" x14ac:dyDescent="0.25">
      <c r="A19" s="46">
        <f t="shared" si="0"/>
        <v>5</v>
      </c>
      <c r="B19" s="252"/>
      <c r="C19" s="252"/>
      <c r="D19" s="36" t="s">
        <v>81</v>
      </c>
      <c r="E19" s="47" t="s">
        <v>102</v>
      </c>
      <c r="F19" s="28" t="s">
        <v>73</v>
      </c>
      <c r="G19" s="36"/>
    </row>
    <row r="20" spans="1:7" x14ac:dyDescent="0.25">
      <c r="A20" s="46">
        <f t="shared" si="0"/>
        <v>6</v>
      </c>
      <c r="B20" s="252"/>
      <c r="C20" s="252"/>
      <c r="D20" s="36" t="s">
        <v>82</v>
      </c>
      <c r="E20" s="47" t="s">
        <v>103</v>
      </c>
      <c r="F20" s="28" t="s">
        <v>73</v>
      </c>
      <c r="G20" s="36"/>
    </row>
    <row r="21" spans="1:7" x14ac:dyDescent="0.25">
      <c r="A21" s="46">
        <f t="shared" si="0"/>
        <v>7</v>
      </c>
      <c r="B21" s="252"/>
      <c r="C21" s="252"/>
      <c r="D21" s="36" t="s">
        <v>83</v>
      </c>
      <c r="E21" s="47" t="s">
        <v>104</v>
      </c>
      <c r="F21" s="28" t="s">
        <v>73</v>
      </c>
      <c r="G21" s="36"/>
    </row>
    <row r="24" spans="1:7" x14ac:dyDescent="0.25">
      <c r="A24" s="53" t="s">
        <v>149</v>
      </c>
      <c r="B24" s="54"/>
      <c r="C24" s="54"/>
      <c r="D24" s="55"/>
      <c r="E24" s="55"/>
      <c r="F24" s="56"/>
      <c r="G24" s="57"/>
    </row>
    <row r="25" spans="1:7" x14ac:dyDescent="0.25">
      <c r="A25" s="262"/>
      <c r="B25" s="263"/>
      <c r="C25" s="263"/>
      <c r="D25" s="263"/>
      <c r="E25" s="263"/>
      <c r="F25" s="263"/>
      <c r="G25" s="264"/>
    </row>
    <row r="26" spans="1:7" x14ac:dyDescent="0.25">
      <c r="A26" s="265"/>
      <c r="B26" s="266"/>
      <c r="C26" s="266"/>
      <c r="D26" s="266"/>
      <c r="E26" s="266"/>
      <c r="F26" s="266"/>
      <c r="G26" s="267"/>
    </row>
    <row r="27" spans="1:7" x14ac:dyDescent="0.25">
      <c r="A27" s="265"/>
      <c r="B27" s="266"/>
      <c r="C27" s="266"/>
      <c r="D27" s="266"/>
      <c r="E27" s="266"/>
      <c r="F27" s="266"/>
      <c r="G27" s="267"/>
    </row>
    <row r="28" spans="1:7" x14ac:dyDescent="0.25">
      <c r="A28" s="268"/>
      <c r="B28" s="269"/>
      <c r="C28" s="269"/>
      <c r="D28" s="269"/>
      <c r="E28" s="269"/>
      <c r="F28" s="269"/>
      <c r="G28" s="270"/>
    </row>
  </sheetData>
  <mergeCells count="6">
    <mergeCell ref="A1:G1"/>
    <mergeCell ref="A25:G28"/>
    <mergeCell ref="A4:G4"/>
    <mergeCell ref="A14:G14"/>
    <mergeCell ref="B15:B21"/>
    <mergeCell ref="C15:C21"/>
  </mergeCells>
  <dataValidations count="1">
    <dataValidation type="list" allowBlank="1" showInputMessage="1" showErrorMessage="1" sqref="C10">
      <formula1>ReportType</formula1>
    </dataValidation>
  </dataValidations>
  <pageMargins left="0.7" right="0.7" top="0.75" bottom="0.75" header="0.3" footer="0.3"/>
  <pageSetup paperSize="5"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Drop-Down Menus</vt:lpstr>
      <vt:lpstr>Table of Contents</vt:lpstr>
      <vt:lpstr>Data Dictionary</vt:lpstr>
      <vt:lpstr>Summary-weekly</vt:lpstr>
      <vt:lpstr>Summary-monthly</vt:lpstr>
      <vt:lpstr>Call Centers</vt:lpstr>
      <vt:lpstr>Call Vol</vt:lpstr>
      <vt:lpstr>Wait Time</vt:lpstr>
      <vt:lpstr>Abandon Rate</vt:lpstr>
      <vt:lpstr>Apps - Week</vt:lpstr>
      <vt:lpstr>Apps - Month</vt:lpstr>
      <vt:lpstr>Transfers</vt:lpstr>
      <vt:lpstr>Renewals</vt:lpstr>
      <vt:lpstr>Enrollment</vt:lpstr>
      <vt:lpstr>Eligible Indivs</vt:lpstr>
      <vt:lpstr>Ineligible Indivs</vt:lpstr>
      <vt:lpstr>Pending</vt:lpstr>
      <vt:lpstr>Process Time</vt:lpstr>
      <vt:lpstr>Monthly</vt:lpstr>
      <vt:lpstr>'Abandon Rate'!Print_Area</vt:lpstr>
      <vt:lpstr>'Apps - Month'!Print_Area</vt:lpstr>
      <vt:lpstr>'Apps - Week'!Print_Area</vt:lpstr>
      <vt:lpstr>'Call Centers'!Print_Area</vt:lpstr>
      <vt:lpstr>'Call Vol'!Print_Area</vt:lpstr>
      <vt:lpstr>'Data Dictionary'!Print_Area</vt:lpstr>
      <vt:lpstr>'Eligible Indivs'!Print_Area</vt:lpstr>
      <vt:lpstr>Enrollment!Print_Area</vt:lpstr>
      <vt:lpstr>'Ineligible Indivs'!Print_Area</vt:lpstr>
      <vt:lpstr>Pending!Print_Area</vt:lpstr>
      <vt:lpstr>'Process Time'!Print_Area</vt:lpstr>
      <vt:lpstr>Renewals!Print_Area</vt:lpstr>
      <vt:lpstr>'Summary-weekly'!Print_Area</vt:lpstr>
      <vt:lpstr>'Table of Contents'!Print_Area</vt:lpstr>
      <vt:lpstr>Transfers!Print_Area</vt:lpstr>
      <vt:lpstr>'Wait Time'!Print_Area</vt:lpstr>
      <vt:lpstr>ReportType</vt:lpstr>
      <vt:lpstr>States</vt:lpstr>
      <vt:lpstr>Weekly</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LSchottenfeld</dc:creator>
  <cp:lastModifiedBy>FALECIA SMITH</cp:lastModifiedBy>
  <cp:lastPrinted>2013-08-07T01:16:07Z</cp:lastPrinted>
  <dcterms:created xsi:type="dcterms:W3CDTF">2013-07-30T22:25:25Z</dcterms:created>
  <dcterms:modified xsi:type="dcterms:W3CDTF">2013-08-16T07:27:30Z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-1226738289</vt:i4>
  </property>
  <property fmtid="{D5CDD505-2E9C-101B-9397-08002B2CF9AE}" pid="4" name="_EmailSubject">
    <vt:lpwstr>PRA package - reporting template - performance indicators</vt:lpwstr>
  </property>
  <property fmtid="{D5CDD505-2E9C-101B-9397-08002B2CF9AE}" pid="5" name="_AuthorEmail">
    <vt:lpwstr>Barbara.Richards@cms.hhs.gov</vt:lpwstr>
  </property>
  <property fmtid="{D5CDD505-2E9C-101B-9397-08002B2CF9AE}" pid="6" name="_AuthorEmailDisplayName">
    <vt:lpwstr>Richards, Barbara K. (CMS/CMCS)</vt:lpwstr>
  </property>
  <property fmtid="{D5CDD505-2E9C-101B-9397-08002B2CF9AE}" pid="7" name="_ReviewingToolsShownOnce">
    <vt:lpwstr/>
  </property>
</Properties>
</file>