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10" windowWidth="17020" windowHeight="7800"/>
  </bookViews>
  <sheets>
    <sheet name="Burden Costs" sheetId="2" r:id="rId1"/>
  </sheets>
  <calcPr calcId="145621"/>
</workbook>
</file>

<file path=xl/calcChain.xml><?xml version="1.0" encoding="utf-8"?>
<calcChain xmlns="http://schemas.openxmlformats.org/spreadsheetml/2006/main">
  <c r="C14" i="2" l="1"/>
  <c r="F11" i="2" l="1"/>
  <c r="H11" i="2" s="1"/>
  <c r="F7" i="2"/>
  <c r="H7" i="2" s="1"/>
  <c r="F10" i="2" l="1"/>
  <c r="H10" i="2" s="1"/>
  <c r="F6" i="2"/>
  <c r="F14" i="2" l="1"/>
  <c r="H6" i="2"/>
  <c r="H14" i="2" s="1"/>
</calcChain>
</file>

<file path=xl/sharedStrings.xml><?xml version="1.0" encoding="utf-8"?>
<sst xmlns="http://schemas.openxmlformats.org/spreadsheetml/2006/main" count="16" uniqueCount="16">
  <si>
    <t>Number of Respondents</t>
  </si>
  <si>
    <t>Average Burden Response (Hours)</t>
  </si>
  <si>
    <t>Frequency of Response</t>
  </si>
  <si>
    <t>Average Hourly Wage Rate</t>
  </si>
  <si>
    <t>Total Respondent Cost</t>
  </si>
  <si>
    <t>Total</t>
  </si>
  <si>
    <t>Type of Respondent</t>
  </si>
  <si>
    <t>Total Burden Hours</t>
  </si>
  <si>
    <t>Form Name</t>
  </si>
  <si>
    <t>Informal Caregiver</t>
  </si>
  <si>
    <t>Formal Caregiver</t>
  </si>
  <si>
    <t>Discussion Guide (Appendix A)</t>
  </si>
  <si>
    <t>Recruiting Script (Appendix B)</t>
  </si>
  <si>
    <t>Recruting Script (Appendix C)</t>
  </si>
  <si>
    <t>Wages based on BLS data for all occupations (used for informal caregivers) and home health aides (used for formal caregivers)</t>
  </si>
  <si>
    <t>Discussion Guide (Appendix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</si>
</sst>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/>
    <xf numFmtId="164" fontId="2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2"/>
  <sheetViews>
    <sheetView tabSelected="1" topLeftCell="A4" workbookViewId="0">
      <selection activeCell="D5" sqref="D5"/>
    </sheetView>
  </sheetViews>
  <sheetFormatPr defaultRowHeight="14.5" x14ac:dyDescent="0.35"/>
  <cols>
    <col min="1" max="1" width="16.7265625" customWidth="1"/>
    <col min="2" max="2" width="24.7265625" customWidth="1"/>
    <col min="3" max="3" width="15.1796875" customWidth="1"/>
    <col min="4" max="4" width="12.90625" customWidth="1"/>
    <col min="5" max="5" width="17.1796875" customWidth="1"/>
    <col min="6" max="6" width="16.1796875" customWidth="1"/>
    <col min="7" max="7" width="11.54296875" customWidth="1"/>
    <col min="8" max="8" width="13.54296875" customWidth="1"/>
    <col min="9" max="9" width="11.7265625" customWidth="1"/>
  </cols>
  <sheetData>
    <row r="5" spans="1:8" ht="34.5" x14ac:dyDescent="0.35">
      <c r="A5" s="3" t="s">
        <v>6</v>
      </c>
      <c r="B5" s="3" t="s">
        <v>8</v>
      </c>
      <c r="C5" s="3" t="s">
        <v>0</v>
      </c>
      <c r="D5" s="3" t="s">
        <v>2</v>
      </c>
      <c r="E5" s="3" t="s">
        <v>1</v>
      </c>
      <c r="F5" s="3" t="s">
        <v>7</v>
      </c>
      <c r="G5" s="3" t="s">
        <v>3</v>
      </c>
      <c r="H5" s="4" t="s">
        <v>4</v>
      </c>
    </row>
    <row r="6" spans="1:8" x14ac:dyDescent="0.35">
      <c r="A6" s="5" t="s">
        <v>9</v>
      </c>
      <c r="B6" s="5" t="s">
        <v>11</v>
      </c>
      <c r="C6" s="5">
        <v>22</v>
      </c>
      <c r="D6" s="5">
        <v>1</v>
      </c>
      <c r="E6" s="6">
        <v>2</v>
      </c>
      <c r="F6" s="6">
        <f>E6*D6*C6</f>
        <v>44</v>
      </c>
      <c r="G6" s="7">
        <v>22.01</v>
      </c>
      <c r="H6" s="7">
        <f>F6*G6</f>
        <v>968.44</v>
      </c>
    </row>
    <row r="7" spans="1:8" x14ac:dyDescent="0.35">
      <c r="A7" s="8"/>
      <c r="B7" s="5" t="s">
        <v>12</v>
      </c>
      <c r="C7" s="5">
        <v>100</v>
      </c>
      <c r="D7" s="5">
        <v>1</v>
      </c>
      <c r="E7" s="9">
        <v>0.2</v>
      </c>
      <c r="F7" s="6">
        <f>E7*D7*C7</f>
        <v>20</v>
      </c>
      <c r="G7" s="7">
        <v>22.01</v>
      </c>
      <c r="H7" s="7">
        <f>F7*G7</f>
        <v>440.20000000000005</v>
      </c>
    </row>
    <row r="8" spans="1:8" x14ac:dyDescent="0.35">
      <c r="A8" s="5"/>
      <c r="B8" s="5"/>
      <c r="C8" s="5"/>
      <c r="D8" s="5"/>
      <c r="E8" s="10"/>
      <c r="F8" s="11"/>
      <c r="G8" s="7"/>
      <c r="H8" s="7"/>
    </row>
    <row r="9" spans="1:8" x14ac:dyDescent="0.35">
      <c r="A9" s="5"/>
      <c r="B9" s="5"/>
      <c r="C9" s="5"/>
      <c r="D9" s="5"/>
      <c r="E9" s="10"/>
      <c r="F9" s="11"/>
      <c r="G9" s="7"/>
      <c r="H9" s="7"/>
    </row>
    <row r="10" spans="1:8" x14ac:dyDescent="0.35">
      <c r="A10" s="5" t="s">
        <v>10</v>
      </c>
      <c r="B10" s="5" t="s">
        <v>15</v>
      </c>
      <c r="C10" s="5">
        <v>22</v>
      </c>
      <c r="D10" s="5">
        <v>1</v>
      </c>
      <c r="E10" s="12">
        <v>2</v>
      </c>
      <c r="F10" s="6">
        <f>E10*D10*C10</f>
        <v>44</v>
      </c>
      <c r="G10" s="7">
        <v>10.49</v>
      </c>
      <c r="H10" s="7">
        <f>F10*G10</f>
        <v>461.56</v>
      </c>
    </row>
    <row r="11" spans="1:8" x14ac:dyDescent="0.35">
      <c r="A11" s="5"/>
      <c r="B11" s="5" t="s">
        <v>13</v>
      </c>
      <c r="C11" s="5">
        <v>100</v>
      </c>
      <c r="D11" s="5">
        <v>1</v>
      </c>
      <c r="E11" s="9">
        <v>0.2</v>
      </c>
      <c r="F11" s="6">
        <f>E11*D11*C11</f>
        <v>20</v>
      </c>
      <c r="G11" s="7">
        <v>10.49</v>
      </c>
      <c r="H11" s="7">
        <f>F11*G11</f>
        <v>209.8</v>
      </c>
    </row>
    <row r="12" spans="1:8" x14ac:dyDescent="0.35">
      <c r="A12" s="5"/>
      <c r="B12" s="5"/>
      <c r="C12" s="13"/>
      <c r="D12" s="5"/>
      <c r="E12" s="11"/>
      <c r="F12" s="11"/>
      <c r="G12" s="7"/>
      <c r="H12" s="7"/>
    </row>
    <row r="13" spans="1:8" ht="15" thickBot="1" x14ac:dyDescent="0.4">
      <c r="A13" s="14"/>
      <c r="B13" s="14"/>
      <c r="C13" s="14"/>
      <c r="D13" s="5"/>
      <c r="E13" s="15"/>
      <c r="F13" s="11"/>
      <c r="G13" s="7"/>
      <c r="H13" s="7"/>
    </row>
    <row r="14" spans="1:8" ht="15" thickBot="1" x14ac:dyDescent="0.4">
      <c r="A14" s="16" t="s">
        <v>5</v>
      </c>
      <c r="B14" s="17"/>
      <c r="C14" s="17">
        <f>C11+C10+C7+C6</f>
        <v>244</v>
      </c>
      <c r="D14" s="18"/>
      <c r="E14" s="18"/>
      <c r="F14" s="19">
        <f>SUM(F6:F13)</f>
        <v>128</v>
      </c>
      <c r="G14" s="18"/>
      <c r="H14" s="20">
        <f>SUM(H6:H13)</f>
        <v>2080</v>
      </c>
    </row>
    <row r="16" spans="1:8" x14ac:dyDescent="0.35">
      <c r="A16" s="2" t="s">
        <v>14</v>
      </c>
    </row>
    <row r="20" spans="9:9" x14ac:dyDescent="0.35">
      <c r="I20" s="1"/>
    </row>
    <row r="21" spans="9:9" x14ac:dyDescent="0.35">
      <c r="I21" s="1"/>
    </row>
    <row r="22" spans="9:9" x14ac:dyDescent="0.35">
      <c r="I22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Costs</vt:lpstr>
    </vt:vector>
  </TitlesOfParts>
  <Company>CDC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its7</dc:creator>
  <cp:lastModifiedBy>CDC User</cp:lastModifiedBy>
  <cp:lastPrinted>2013-11-07T12:53:43Z</cp:lastPrinted>
  <dcterms:created xsi:type="dcterms:W3CDTF">2010-01-12T18:50:18Z</dcterms:created>
  <dcterms:modified xsi:type="dcterms:W3CDTF">2013-11-07T12:54:10Z</dcterms:modified>
</cp:coreProperties>
</file>